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cbbbah.sharepoint.com/sites/StatisticalUnit/Shared Documents/General/Statistical Returns/MSB no links/"/>
    </mc:Choice>
  </mc:AlternateContent>
  <xr:revisionPtr revIDLastSave="123" documentId="8_{CD6D0D5B-7CCC-4E4D-83C8-5D8A4098B06B}" xr6:coauthVersionLast="47" xr6:coauthVersionMax="47" xr10:uidLastSave="{0CB153B0-6BA4-4425-9B46-3B5DF7F05BC1}"/>
  <bookViews>
    <workbookView xWindow="-120" yWindow="-120" windowWidth="21840" windowHeight="13140" tabRatio="800" xr2:uid="{00000000-000D-0000-FFFF-FFFF00000000}"/>
  </bookViews>
  <sheets>
    <sheet name="Index" sheetId="3" r:id="rId1"/>
    <sheet name="Metadata" sheetId="118" r:id="rId2"/>
    <sheet name="Indicators" sheetId="63" r:id="rId3"/>
    <sheet name="1" sheetId="4" r:id="rId4"/>
    <sheet name="2" sheetId="5" r:id="rId5"/>
    <sheet name="3" sheetId="6" r:id="rId6"/>
    <sheet name="4" sheetId="7" r:id="rId7"/>
    <sheet name="5" sheetId="8" r:id="rId8"/>
    <sheet name="6" sheetId="79" r:id="rId9"/>
    <sheet name="7" sheetId="80" r:id="rId10"/>
    <sheet name="8" sheetId="81" r:id="rId11"/>
    <sheet name="9" sheetId="128" r:id="rId12"/>
    <sheet name="10" sheetId="129" r:id="rId13"/>
    <sheet name="11" sheetId="82" r:id="rId14"/>
    <sheet name="12" sheetId="83" r:id="rId15"/>
    <sheet name="13" sheetId="9" r:id="rId16"/>
    <sheet name="14" sheetId="10" r:id="rId17"/>
    <sheet name="15" sheetId="11" r:id="rId18"/>
    <sheet name="16" sheetId="12" r:id="rId19"/>
    <sheet name="17" sheetId="13" r:id="rId20"/>
    <sheet name="18" sheetId="14" r:id="rId21"/>
    <sheet name="19" sheetId="15" r:id="rId22"/>
    <sheet name="20" sheetId="102" r:id="rId23"/>
    <sheet name="21" sheetId="127" r:id="rId24"/>
    <sheet name="22" sheetId="98" r:id="rId25"/>
    <sheet name="23" sheetId="65" r:id="rId26"/>
    <sheet name="24" sheetId="64" r:id="rId27"/>
    <sheet name="25" sheetId="61" r:id="rId28"/>
    <sheet name="26" sheetId="105" r:id="rId29"/>
    <sheet name="27" sheetId="106" r:id="rId30"/>
    <sheet name="28" sheetId="17" r:id="rId31"/>
    <sheet name="29" sheetId="18" r:id="rId32"/>
    <sheet name="30" sheetId="73" r:id="rId33"/>
    <sheet name="31" sheetId="72" r:id="rId34"/>
    <sheet name="32" sheetId="75" r:id="rId35"/>
    <sheet name="33" sheetId="74" r:id="rId36"/>
    <sheet name="34" sheetId="78" r:id="rId37"/>
    <sheet name="35" sheetId="77" r:id="rId38"/>
    <sheet name="36" sheetId="76" r:id="rId39"/>
    <sheet name="37" sheetId="111" r:id="rId40"/>
    <sheet name="38" sheetId="112" r:id="rId41"/>
    <sheet name="39" sheetId="113" r:id="rId42"/>
    <sheet name="40" sheetId="101" r:id="rId43"/>
    <sheet name="41" sheetId="97" r:id="rId44"/>
    <sheet name="42" sheetId="119" r:id="rId45"/>
    <sheet name="43" sheetId="107" r:id="rId46"/>
    <sheet name="44" sheetId="110" r:id="rId47"/>
    <sheet name="45" sheetId="114" r:id="rId48"/>
    <sheet name="46" sheetId="115" r:id="rId49"/>
    <sheet name="47" sheetId="116" r:id="rId50"/>
    <sheet name="48" sheetId="117" r:id="rId51"/>
    <sheet name="49" sheetId="122" r:id="rId52"/>
    <sheet name="50" sheetId="125" r:id="rId53"/>
    <sheet name="51" sheetId="84" r:id="rId54"/>
    <sheet name="52" sheetId="124" r:id="rId55"/>
    <sheet name="53" sheetId="108" r:id="rId56"/>
    <sheet name="54" sheetId="109" r:id="rId57"/>
    <sheet name="55" sheetId="130" r:id="rId58"/>
    <sheet name="56" sheetId="90" r:id="rId59"/>
    <sheet name="57" sheetId="120" r:id="rId60"/>
    <sheet name="58" sheetId="121" r:id="rId61"/>
    <sheet name="59" sheetId="93" r:id="rId62"/>
    <sheet name="60" sheetId="94" r:id="rId63"/>
  </sheets>
  <definedNames>
    <definedName name="_TAB1" localSheetId="22">#REF!</definedName>
    <definedName name="_TAB1" localSheetId="23">'21'!#REF!</definedName>
    <definedName name="_TAB1" localSheetId="42">#REF!</definedName>
    <definedName name="_TAB1" localSheetId="44">#REF!</definedName>
    <definedName name="_TAB1" localSheetId="45">#REF!</definedName>
    <definedName name="_TAB1" localSheetId="46">#REF!</definedName>
    <definedName name="_TAB1" localSheetId="47">#REF!</definedName>
    <definedName name="_TAB1" localSheetId="48">#REF!</definedName>
    <definedName name="_TAB1" localSheetId="52">#REF!</definedName>
    <definedName name="_TAB1" localSheetId="55">#REF!</definedName>
    <definedName name="_TAB1" localSheetId="56">#REF!</definedName>
    <definedName name="_TAB1" localSheetId="57">#REF!</definedName>
    <definedName name="_TAB1" localSheetId="59">#REF!</definedName>
    <definedName name="_TAB1" localSheetId="60">#REF!</definedName>
    <definedName name="_TAB1">#REF!</definedName>
    <definedName name="_TAB12" localSheetId="22">#REF!</definedName>
    <definedName name="_TAB12" localSheetId="23">'21'!#REF!</definedName>
    <definedName name="_TAB12" localSheetId="42">#REF!</definedName>
    <definedName name="_TAB12" localSheetId="44">#REF!</definedName>
    <definedName name="_TAB12" localSheetId="45">#REF!</definedName>
    <definedName name="_TAB12" localSheetId="46">#REF!</definedName>
    <definedName name="_TAB12" localSheetId="47">#REF!</definedName>
    <definedName name="_TAB12" localSheetId="48">#REF!</definedName>
    <definedName name="_TAB12" localSheetId="52">#REF!</definedName>
    <definedName name="_TAB12" localSheetId="55">#REF!</definedName>
    <definedName name="_TAB12" localSheetId="56">#REF!</definedName>
    <definedName name="_TAB12" localSheetId="57">#REF!</definedName>
    <definedName name="_TAB12" localSheetId="59">#REF!</definedName>
    <definedName name="_TAB12" localSheetId="60">#REF!</definedName>
    <definedName name="_TAB12">#REF!</definedName>
    <definedName name="_TAB17" localSheetId="22">#REF!</definedName>
    <definedName name="_TAB17" localSheetId="23">'21'!#REF!</definedName>
    <definedName name="_TAB17" localSheetId="42">#REF!</definedName>
    <definedName name="_TAB17" localSheetId="44">#REF!</definedName>
    <definedName name="_TAB17" localSheetId="45">#REF!</definedName>
    <definedName name="_TAB17" localSheetId="46">#REF!</definedName>
    <definedName name="_TAB17" localSheetId="47">#REF!</definedName>
    <definedName name="_TAB17" localSheetId="48">#REF!</definedName>
    <definedName name="_TAB17" localSheetId="52">#REF!</definedName>
    <definedName name="_TAB17" localSheetId="55">#REF!</definedName>
    <definedName name="_TAB17" localSheetId="56">#REF!</definedName>
    <definedName name="_TAB17" localSheetId="57">#REF!</definedName>
    <definedName name="_TAB17" localSheetId="59">#REF!</definedName>
    <definedName name="_TAB17" localSheetId="60">#REF!</definedName>
    <definedName name="_TAB17">#REF!</definedName>
    <definedName name="_TAB20" localSheetId="22">#REF!</definedName>
    <definedName name="_TAB20" localSheetId="23">'21'!#REF!</definedName>
    <definedName name="_TAB20" localSheetId="45">#REF!</definedName>
    <definedName name="_TAB20" localSheetId="46">#REF!</definedName>
    <definedName name="_TAB20" localSheetId="47">#REF!</definedName>
    <definedName name="_TAB20" localSheetId="48">#REF!</definedName>
    <definedName name="_TAB20" localSheetId="52">#REF!</definedName>
    <definedName name="_TAB20" localSheetId="55">#REF!</definedName>
    <definedName name="_TAB20" localSheetId="56">#REF!</definedName>
    <definedName name="_TAB20" localSheetId="59">#REF!</definedName>
    <definedName name="_TAB20" localSheetId="60">#REF!</definedName>
    <definedName name="_TAB20">#REF!</definedName>
    <definedName name="_TAB4" localSheetId="22">#REF!</definedName>
    <definedName name="_TAB4" localSheetId="23">'21'!#REF!</definedName>
    <definedName name="_TAB4" localSheetId="45">#REF!</definedName>
    <definedName name="_TAB4" localSheetId="46">#REF!</definedName>
    <definedName name="_TAB4" localSheetId="47">#REF!</definedName>
    <definedName name="_TAB4" localSheetId="48">#REF!</definedName>
    <definedName name="_TAB4" localSheetId="52">#REF!</definedName>
    <definedName name="_TAB4" localSheetId="55">#REF!</definedName>
    <definedName name="_TAB4" localSheetId="56">#REF!</definedName>
    <definedName name="_TAB4" localSheetId="59">#REF!</definedName>
    <definedName name="_TAB4" localSheetId="60">#REF!</definedName>
    <definedName name="_TAB4">#REF!</definedName>
    <definedName name="_TAB7" localSheetId="22">#REF!</definedName>
    <definedName name="_TAB7" localSheetId="23">'21'!#REF!</definedName>
    <definedName name="_TAB7" localSheetId="45">#REF!</definedName>
    <definedName name="_TAB7" localSheetId="46">#REF!</definedName>
    <definedName name="_TAB7" localSheetId="47">#REF!</definedName>
    <definedName name="_TAB7" localSheetId="48">#REF!</definedName>
    <definedName name="_TAB7" localSheetId="52">#REF!</definedName>
    <definedName name="_TAB7" localSheetId="55">#REF!</definedName>
    <definedName name="_TAB7" localSheetId="56">#REF!</definedName>
    <definedName name="_TAB7" localSheetId="59">#REF!</definedName>
    <definedName name="_TAB7" localSheetId="60">#REF!</definedName>
    <definedName name="_TAB7">#REF!</definedName>
    <definedName name="new_tab" localSheetId="52">#REF!</definedName>
    <definedName name="new_tab" localSheetId="59">#REF!</definedName>
    <definedName name="new_tab" localSheetId="60">#REF!</definedName>
    <definedName name="new_tab">#REF!</definedName>
    <definedName name="_xlnm.Print_Area" localSheetId="3">'1'!$A$1:$O$46</definedName>
    <definedName name="_xlnm.Print_Area" localSheetId="14">'12'!$A$1:$Q$50</definedName>
    <definedName name="_xlnm.Print_Area" localSheetId="15">'13'!$A$1:$O$47</definedName>
    <definedName name="_xlnm.Print_Area" localSheetId="16">'14'!$A$1:$M$47</definedName>
    <definedName name="_xlnm.Print_Area" localSheetId="17">'15'!$A$1:$L$50</definedName>
    <definedName name="_xlnm.Print_Area" localSheetId="18">'16'!$A$6:$J$47</definedName>
    <definedName name="_xlnm.Print_Area" localSheetId="19">'17'!$A$1:$N$48</definedName>
    <definedName name="_xlnm.Print_Area" localSheetId="20">'18'!$A$1:$N$48</definedName>
    <definedName name="_xlnm.Print_Area" localSheetId="21">'19'!$A$1:$Q$47</definedName>
    <definedName name="_xlnm.Print_Area" localSheetId="4">'2'!$A$1:$L$47</definedName>
    <definedName name="_xlnm.Print_Area" localSheetId="22">'20'!$A$1:$L$49</definedName>
    <definedName name="_xlnm.Print_Area" localSheetId="23">'21'!$A$1:$Q$37</definedName>
    <definedName name="_xlnm.Print_Area" localSheetId="25">'23'!$A$1:$Q$48</definedName>
    <definedName name="_xlnm.Print_Area" localSheetId="26">'24'!$A$1:$Q$48</definedName>
    <definedName name="_xlnm.Print_Area" localSheetId="27">'25'!$A$1:$K$48</definedName>
    <definedName name="_xlnm.Print_Area" localSheetId="28">'26'!$A$1:$P$50</definedName>
    <definedName name="_xlnm.Print_Area" localSheetId="29">'27'!$A$1:$P$50</definedName>
    <definedName name="_xlnm.Print_Area" localSheetId="30">'28'!$A$1:$O$47</definedName>
    <definedName name="_xlnm.Print_Area" localSheetId="31">'29'!$A$1:$O$47</definedName>
    <definedName name="_xlnm.Print_Area" localSheetId="5">'3'!$A$1:$K$48</definedName>
    <definedName name="_xlnm.Print_Area" localSheetId="32">'30'!$A$1:$Q$48</definedName>
    <definedName name="_xlnm.Print_Area" localSheetId="33">'31'!$A$1:$Q$47</definedName>
    <definedName name="_xlnm.Print_Area" localSheetId="34">'32'!$A$1:$P$49</definedName>
    <definedName name="_xlnm.Print_Area" localSheetId="35">'33'!$A$1:$P$49</definedName>
    <definedName name="_xlnm.Print_Area" localSheetId="36">'34'!$A$1:$Q$47</definedName>
    <definedName name="_xlnm.Print_Area" localSheetId="37">'35'!$A$1:$Q$47</definedName>
    <definedName name="_xlnm.Print_Area" localSheetId="38">'36'!$A$1:$R$43</definedName>
    <definedName name="_xlnm.Print_Area" localSheetId="39">'37'!$A$1:$J$46</definedName>
    <definedName name="_xlnm.Print_Area" localSheetId="40">'38'!$A$1:$R$46</definedName>
    <definedName name="_xlnm.Print_Area" localSheetId="41">'39'!$A$1:$R$46</definedName>
    <definedName name="_xlnm.Print_Area" localSheetId="6">'4'!$A$1:$J$47</definedName>
    <definedName name="_xlnm.Print_Area" localSheetId="42">'40'!$A$1:$O$42</definedName>
    <definedName name="_xlnm.Print_Area" localSheetId="43">'41'!$A$1:$O$43</definedName>
    <definedName name="_xlnm.Print_Area" localSheetId="44">'42'!$A$1:$N$51</definedName>
    <definedName name="_xlnm.Print_Area" localSheetId="45">'43'!$A$1:$L$46</definedName>
    <definedName name="_xlnm.Print_Area" localSheetId="46">'44'!$A$1:$M$47</definedName>
    <definedName name="_xlnm.Print_Area" localSheetId="47">'45'!$A$1:$Q$37</definedName>
    <definedName name="_xlnm.Print_Area" localSheetId="48">'46'!$A$1:$Q$37</definedName>
    <definedName name="_xlnm.Print_Area" localSheetId="49">'47'!$A$1:$Q$37</definedName>
    <definedName name="_xlnm.Print_Area" localSheetId="50">'48'!$A$1:$Q$37</definedName>
    <definedName name="_xlnm.Print_Area" localSheetId="51">'49'!$A$1:$N$46</definedName>
    <definedName name="_xlnm.Print_Area" localSheetId="7">'5'!$A$1:$K$47</definedName>
    <definedName name="_xlnm.Print_Area" localSheetId="54">'52'!$A$1:$P$28</definedName>
    <definedName name="_xlnm.Print_Area" localSheetId="55">'53'!$A$1:$J$54</definedName>
    <definedName name="_xlnm.Print_Area" localSheetId="57">'55'!$A$1:$H$46</definedName>
    <definedName name="_xlnm.Print_Area" localSheetId="59">'57'!$A$1:$M$49</definedName>
    <definedName name="_xlnm.Print_Area" localSheetId="60">'58'!$A$1:$J$48</definedName>
    <definedName name="TAB10B" localSheetId="22">#REF!</definedName>
    <definedName name="TAB10B" localSheetId="23">'21'!#REF!</definedName>
    <definedName name="TAB10B" localSheetId="44">#REF!</definedName>
    <definedName name="TAB10B" localSheetId="45">#REF!</definedName>
    <definedName name="TAB10B" localSheetId="46">#REF!</definedName>
    <definedName name="TAB10B" localSheetId="47">#REF!</definedName>
    <definedName name="TAB10B" localSheetId="48">#REF!</definedName>
    <definedName name="TAB10B" localSheetId="52">#REF!</definedName>
    <definedName name="TAB10B" localSheetId="55">#REF!</definedName>
    <definedName name="TAB10B" localSheetId="56">#REF!</definedName>
    <definedName name="TAB10B" localSheetId="57">#REF!</definedName>
    <definedName name="TAB10B" localSheetId="59">#REF!</definedName>
    <definedName name="TAB10B" localSheetId="60">#REF!</definedName>
    <definedName name="TAB10B">#REF!</definedName>
    <definedName name="TAB15A" localSheetId="22">#REF!</definedName>
    <definedName name="TAB15A" localSheetId="23">'21'!#REF!</definedName>
    <definedName name="TAB15A" localSheetId="44">#REF!</definedName>
    <definedName name="TAB15A" localSheetId="45">#REF!</definedName>
    <definedName name="TAB15A" localSheetId="46">#REF!</definedName>
    <definedName name="TAB15A" localSheetId="47">#REF!</definedName>
    <definedName name="TAB15A" localSheetId="48">#REF!</definedName>
    <definedName name="TAB15A" localSheetId="52">#REF!</definedName>
    <definedName name="TAB15A" localSheetId="55">#REF!</definedName>
    <definedName name="TAB15A" localSheetId="56">#REF!</definedName>
    <definedName name="TAB15A" localSheetId="57">#REF!</definedName>
    <definedName name="TAB15A" localSheetId="59">#REF!</definedName>
    <definedName name="TAB15A" localSheetId="60">#REF!</definedName>
    <definedName name="TAB15A">#REF!</definedName>
    <definedName name="TAB15F" localSheetId="22">#REF!</definedName>
    <definedName name="TAB15F" localSheetId="23">'21'!#REF!</definedName>
    <definedName name="TAB15F" localSheetId="45">#REF!</definedName>
    <definedName name="TAB15F" localSheetId="46">#REF!</definedName>
    <definedName name="TAB15F" localSheetId="47">#REF!</definedName>
    <definedName name="TAB15F" localSheetId="48">#REF!</definedName>
    <definedName name="TAB15F" localSheetId="52">#REF!</definedName>
    <definedName name="TAB15F" localSheetId="55">#REF!</definedName>
    <definedName name="TAB15F" localSheetId="56">#REF!</definedName>
    <definedName name="TAB15F" localSheetId="57">#REF!</definedName>
    <definedName name="TAB15F" localSheetId="59">#REF!</definedName>
    <definedName name="TAB15F" localSheetId="60">#REF!</definedName>
    <definedName name="TAB15F">#REF!</definedName>
    <definedName name="TAB9B" localSheetId="22">#REF!</definedName>
    <definedName name="TAB9B" localSheetId="23">'21'!#REF!</definedName>
    <definedName name="TAB9B" localSheetId="45">#REF!</definedName>
    <definedName name="TAB9B" localSheetId="46">#REF!</definedName>
    <definedName name="TAB9B" localSheetId="47">#REF!</definedName>
    <definedName name="TAB9B" localSheetId="48">#REF!</definedName>
    <definedName name="TAB9B" localSheetId="52">#REF!</definedName>
    <definedName name="TAB9B" localSheetId="55">#REF!</definedName>
    <definedName name="TAB9B" localSheetId="56">#REF!</definedName>
    <definedName name="TAB9B" localSheetId="59">#REF!</definedName>
    <definedName name="TAB9B" localSheetId="60">#REF!</definedName>
    <definedName name="TAB9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09" l="1"/>
  <c r="I9" i="109"/>
  <c r="I8" i="109" s="1"/>
</calcChain>
</file>

<file path=xl/sharedStrings.xml><?xml version="1.0" encoding="utf-8"?>
<sst xmlns="http://schemas.openxmlformats.org/spreadsheetml/2006/main" count="5397" uniqueCount="1802">
  <si>
    <t>Banking Statistics</t>
  </si>
  <si>
    <t>الإحصاءات المصرفية</t>
  </si>
  <si>
    <t>Money &amp; Banking</t>
  </si>
  <si>
    <t>النقود والمصارف</t>
  </si>
  <si>
    <t>Central Bank of Bahrain - Assets/Liabilities</t>
  </si>
  <si>
    <t>مصرف البحرين المركزي - الموجودات/المطلوبات</t>
  </si>
  <si>
    <t>Currency</t>
  </si>
  <si>
    <t>النقد</t>
  </si>
  <si>
    <t>Money Supply</t>
  </si>
  <si>
    <t>عرض النقد</t>
  </si>
  <si>
    <t>Monetary Survey</t>
  </si>
  <si>
    <t>المسح النقدي</t>
  </si>
  <si>
    <t>Factors Affecting Changes in Money Supply</t>
  </si>
  <si>
    <t>العوامل المؤثرة في عرض النقد</t>
  </si>
  <si>
    <t>BD Exchange Rates Against Selected Currencies</t>
  </si>
  <si>
    <t>أسعار صرف الدينار البحريني مقابل بعض العملات المختارة</t>
  </si>
  <si>
    <t>Conventional Retail Banks - BD Interest Rates on Deposits and Loans</t>
  </si>
  <si>
    <t>مصارف قطاع التجزئة التقليدية - أسعار الفائدة على الودائع والقروض بالدينار البحريني</t>
  </si>
  <si>
    <t>Conventional Retail Banks - BD Interest Rates on Personal &amp; Business Loans by Banks</t>
  </si>
  <si>
    <t>مصارف قطاع التجزئة التقليدية - أسعار الفائدة على القروض الشخصية وقروض قطاع الأعمال حسب المصارف</t>
  </si>
  <si>
    <t>Islamic Retail Banks - Rates of Profit on BD Deposits &amp; Loans</t>
  </si>
  <si>
    <t>مصارف قطاع التجزئة الإسلامية - معدلات الربح على الودائع والقروض بالدينار البحريني</t>
  </si>
  <si>
    <t>Islamic Retail Banks - Rates of Profit on Personal and Business Loans by Banks</t>
  </si>
  <si>
    <t>مصارف قطاع التجزئة الإسلامية - معدلات الربح على القروض الشخصية وقروض قطاع الأعمال حسب المصارف</t>
  </si>
  <si>
    <t>Government of Bahrain Treasury Bills</t>
  </si>
  <si>
    <t>أذونات الخزانة لحكومة البحرين</t>
  </si>
  <si>
    <t>Public Debt Instruments</t>
  </si>
  <si>
    <t>أدوات الدين العام</t>
  </si>
  <si>
    <t>Aggregated Balance Sheet of the Banking System: Retail Banks &amp; Wholesale Banks</t>
  </si>
  <si>
    <t>الميزانية الموحدة للجهاز المصرفي:  مصارف قطاع التجزئة ومصارف قطاع الجملة</t>
  </si>
  <si>
    <t>Retail Banks</t>
  </si>
  <si>
    <t>مصارف قطاع التجزئة</t>
  </si>
  <si>
    <t>Aggregated Balance Sheet - Assets</t>
  </si>
  <si>
    <t>الميزانية الموحدة - الموجودات</t>
  </si>
  <si>
    <t>Aggregated Balance Sheet - Liabilities</t>
  </si>
  <si>
    <t>الميزانية الموحدة - المطلوبات</t>
  </si>
  <si>
    <t>Foreign Assets and Liabilities</t>
  </si>
  <si>
    <t>الموجودات والمطلوبات الأجنبية</t>
  </si>
  <si>
    <t>Assets by Currency</t>
  </si>
  <si>
    <t>الموجودات حسب العملات</t>
  </si>
  <si>
    <t>Liabilities by Currency</t>
  </si>
  <si>
    <t>المطلوبات حسب العملات</t>
  </si>
  <si>
    <t>Deposit Liabilities to Non-Banks</t>
  </si>
  <si>
    <t>الودائع من غير المصارف</t>
  </si>
  <si>
    <t>Outstanding Loans and Advances to Non-Bank Residents by Economic Sector</t>
  </si>
  <si>
    <t>توزيع إجمالي القروض والتسهيلات حسب القطاعات الاقتصادية المقيمة (باستثناء المصارف)</t>
  </si>
  <si>
    <t>Distribution of Outstanding Loans and Advances to Business Sector by International Standard Industrial Classification of All Economic Activities</t>
  </si>
  <si>
    <t>توزيع إجمالي قروض وتسهيلات قطاع الأعمال حسب التصنيف الصناعي الدولي الموحد لجميع الأنشطة الاقتصادية</t>
  </si>
  <si>
    <t>Outstanding Loans and Advances to Non-Bank Residents-Banks and Financing Companies</t>
  </si>
  <si>
    <t>توزيع إجمالي القروض والتسهيلات لغير المصارف-المصارف وشركات التمويل</t>
  </si>
  <si>
    <t>Geographical Classification of Assets and Liabilities</t>
  </si>
  <si>
    <t>الموجودات والمطلوبات حسب التصنيف الجغرافي</t>
  </si>
  <si>
    <t>Classification of Assets and Liabilities by Major Currencies</t>
  </si>
  <si>
    <t>الموجودات والمطلوبات حسب أهم العملات</t>
  </si>
  <si>
    <t>Selected Banking Indicators</t>
  </si>
  <si>
    <t>مؤشرات مصرفية مختارة</t>
  </si>
  <si>
    <t>Conventional Retail Banks: Aggregated Balance Sheet of Islamic Windows - Assets</t>
  </si>
  <si>
    <t>مصارف قطاع التجزئة التقليدية: الميزانية الموحدة للنوافذ الإسلامية - الموجودات</t>
  </si>
  <si>
    <t>Conventional Retail Banks: Aggregated Balance Sheet of Islamic Windows - Liabilities</t>
  </si>
  <si>
    <t>مصارف قطاع التجزئة التقليدية: الميزانية الموحدة للنوافذ الإسلامية - المطلوبات</t>
  </si>
  <si>
    <t>Wholesale Banks</t>
  </si>
  <si>
    <t>مصارف قطاع الجملة</t>
  </si>
  <si>
    <t>Islamic Banks</t>
  </si>
  <si>
    <t>المصارف الإسلامية</t>
  </si>
  <si>
    <t>Classification of Restricted &amp; Unrestricted account for Islamic Banks (Consolidated)</t>
  </si>
  <si>
    <t>الحسابات المقيدة وغير المقيدة للمصارف الإسلامية (مجمعة)</t>
  </si>
  <si>
    <t>Financial Soundness Indicators</t>
  </si>
  <si>
    <t>مؤشرا ت السلامة المالية للقطاع المصرفي</t>
  </si>
  <si>
    <t>Financial Soundness Indicators - Entire Banking Sector</t>
  </si>
  <si>
    <t>Financial Soundness Indicators - Conventional Banks</t>
  </si>
  <si>
    <t>مؤشرا ت السلامة المالية للقطاع المصرفي - المصارف التقليدية</t>
  </si>
  <si>
    <t>Financial Soundness Indicators - Islamic Banks</t>
  </si>
  <si>
    <t>مؤشرا ت السلامة المالية للقطاع المصرفي - المصارف الإسلامية</t>
  </si>
  <si>
    <t>Investment Business Firms</t>
  </si>
  <si>
    <t>شركات أعمال استثمارية</t>
  </si>
  <si>
    <t>Money Changers: Aggregated Balance Sheet</t>
  </si>
  <si>
    <t>الميزانية الموحدة لمكاتب الصرافة</t>
  </si>
  <si>
    <t>Payment Systems</t>
  </si>
  <si>
    <t xml:space="preserve">أنظمة المدفوعات </t>
  </si>
  <si>
    <t>Bahrain Cheque Truncation System (BCTS) - Returned Cheques</t>
  </si>
  <si>
    <t>نظام البحرين لمقاصة الشيكات الإلكتروني - الشيكات المرتجعة</t>
  </si>
  <si>
    <t>Point of Sales Transactions</t>
  </si>
  <si>
    <t>عمليات نقاط البيع</t>
  </si>
  <si>
    <t>Points of Sales Transactions by Sectors - Credit Cards issued in Bahrain</t>
  </si>
  <si>
    <t>عمليات نقاط البيع حسب القطاعات - بطاقات الائتمان المصدرة في البحرين</t>
  </si>
  <si>
    <t>Points of Sales Transactions by Sectors - Credit Cards issued Outside Bahrain</t>
  </si>
  <si>
    <t>عمليات نقاط البيع حسب القطاعات - بطاقات الائتمان المصدرة خارج البحرين</t>
  </si>
  <si>
    <t>Points of Sales Transactions by Sectors - Debit Cards issued in Bahrain</t>
  </si>
  <si>
    <t>عمليات نقاط البيع حسب القطاعات - بطاقات الخصم المصدرة في البحرين</t>
  </si>
  <si>
    <t>Points of Sales Transactions by Sectors - Debit Cards issued Outside Bahrain</t>
  </si>
  <si>
    <t>عمليات نقاط البيع حسب القطاعات - بطاقات الخصم المصدرة خارج البحرين</t>
  </si>
  <si>
    <t>Number of Point of Sales Transactions by Card-Issuer Country</t>
  </si>
  <si>
    <t>عدد عمليات نقاط البيع حسب الدول المصدرة للبطاقة</t>
  </si>
  <si>
    <t>Value of Point of Sales Transactions by Card-Issuer Country</t>
  </si>
  <si>
    <t>قيمة عمليات نقاط البيع حسب الدول المصدرة للبطاقة</t>
  </si>
  <si>
    <t>Economic Statistics</t>
  </si>
  <si>
    <t>الإحصاءات الاقتصادية</t>
  </si>
  <si>
    <t>Population</t>
  </si>
  <si>
    <t>عدد السكان</t>
  </si>
  <si>
    <t>Number of Employees in the Financial Sector</t>
  </si>
  <si>
    <t>عدد العاملين في القطاع المالي</t>
  </si>
  <si>
    <t>Balance of Payments</t>
  </si>
  <si>
    <t>ميزان المدفوعات</t>
  </si>
  <si>
    <t>International Investment Position</t>
  </si>
  <si>
    <t>وضع الاستثمار الدولي</t>
  </si>
  <si>
    <t>International Official Reserves</t>
  </si>
  <si>
    <t>الاحتياطـيـات الرسمية الدوليـة</t>
  </si>
  <si>
    <t>Bahrain Bourse</t>
  </si>
  <si>
    <t>بورصة البحرين</t>
  </si>
  <si>
    <t>Market Indicators of Listed Companies</t>
  </si>
  <si>
    <t xml:space="preserve"> مؤشرات التداول للشركات المساهمة العامة</t>
  </si>
  <si>
    <t>Value of Shares Traded by Sector</t>
  </si>
  <si>
    <t xml:space="preserve"> قيمة الأسهم المتداولة حسب القطاعات</t>
  </si>
  <si>
    <t>Bahrain Index by Sector</t>
  </si>
  <si>
    <t xml:space="preserve"> مؤشر الأسعار حسب القطاعات</t>
  </si>
  <si>
    <t>Trading value of investors' participation and % of shares ownership in listed companies</t>
  </si>
  <si>
    <t>قيمة تعاملات المستثمرين في السوق ونسب التملك في أسهم الشركات المساهمة العامة المسجلة</t>
  </si>
  <si>
    <t>Mutual Funds</t>
  </si>
  <si>
    <t>صناديق الاستثمار</t>
  </si>
  <si>
    <t xml:space="preserve"> </t>
  </si>
  <si>
    <t>Statistical Bulletin Metadata</t>
  </si>
  <si>
    <t>I. Coverage Characteristics</t>
  </si>
  <si>
    <t>Purpose of the study</t>
  </si>
  <si>
    <t>To disseminate financial and monetary data for our statistical bulletin publication that is reliable and comparable based on international standards to policy makers and other data users.</t>
  </si>
  <si>
    <t>General description of data</t>
  </si>
  <si>
    <t>The statistical bulletin gathers financial, monetary statistics from the Central Bank of Bahrain and other entities that is systematically recorded and divided by sector.</t>
  </si>
  <si>
    <t>Classification System</t>
  </si>
  <si>
    <t xml:space="preserve">Based on international Standards set forth in The Special Data Dissemination Standard (SDDS) by the International Monetary Fund. </t>
  </si>
  <si>
    <t>Statistical Population</t>
  </si>
  <si>
    <t>The subject of the study of the statistical bulletin are CBB licensees. This includes all banks, retail and wholesale, conventional and Islamic. Also, other non-banking financial institutions are included.</t>
  </si>
  <si>
    <t>Data Users</t>
  </si>
  <si>
    <t>Public institutions and organizations such as: Ministry of Finance and National Economy (MOFNE), Ministry of Trade and Industry, Bahrain Economic Development Board (EDB), international organizations such as International Monetary Fund (IMF), The Arab Monetary Fund (AMF), Rating Agencies,  financial institutions, and other users.</t>
  </si>
  <si>
    <t xml:space="preserve">Reference Area </t>
  </si>
  <si>
    <t xml:space="preserve">Bahrain </t>
  </si>
  <si>
    <t>Residency</t>
  </si>
  <si>
    <t>• For many entries on the returns, it is necessary to classify customers or counter-parties as “residents” or “non-residents” of Bahrain.  Residents are entities that are physically located in Bahrain, whether or not associated with an institution that is located outside Bahrain, and irrespective of nationality of the underlying ownership.  Conversely, non-residents are entities located outside Bahrain, whether or not owned--wholly or in part--by entities inside Bahrain.  With regard to individuals, persons who are long-term residents, or have their “economic center of interest” in Bahrain are to be classified as residents, irrespective of nationality.
• Assets and Liabilities of the reporting bank are to be broken down by the “bank” or “non-bank” character of the counter-party, the country of its residence and currency. 
•In the BOP and IIP, only retail banks and locally incorporated wholesale banks licensed by the CBB are treated as residents.</t>
  </si>
  <si>
    <t>Sector Coverage</t>
  </si>
  <si>
    <t>General Government (includes Central Government and Social Insurance), Central Bank, banks, other sectors (other financial and nonfinancial corporations).</t>
  </si>
  <si>
    <t xml:space="preserve">Time Coverage </t>
  </si>
  <si>
    <t xml:space="preserve">Data are compiled by the Central Bank of Bahrain since 2001, and are available on monthly basis. </t>
  </si>
  <si>
    <t xml:space="preserve">Statistical Concepts and Definitions </t>
  </si>
  <si>
    <t>Monetary Statistics</t>
  </si>
  <si>
    <t>Concept</t>
  </si>
  <si>
    <t>Description</t>
  </si>
  <si>
    <t>Periodicity</t>
  </si>
  <si>
    <t>Tables</t>
  </si>
  <si>
    <t>Scale</t>
  </si>
  <si>
    <t xml:space="preserve">• Money supply is the total value of money in an economy. 
• This table shows M0,M1,M2,M3. M0 describes the monetary base of the economy (Currency in circulation + Bank deposits in the Central Bank of Bahrain). 
• M1 is a narrow measure of money supply that consists of the most liquid portions of money (Currency in Circulation + Demand deposits). 
• M2 is a broader measure of money supply than M1 (M1 + Time and Saving deposits).
• M3 is the broadest definition of money supply and it includes the least liquid portions of money (M2 + General Government Deposits).
</t>
  </si>
  <si>
    <t>Monthly</t>
  </si>
  <si>
    <t>BD</t>
  </si>
  <si>
    <t>Million</t>
  </si>
  <si>
    <t xml:space="preserve">• It displays the components of M3 in terms of net foreign assets and domestic assets. 
• Domestic Assets include Claims on General Government and Claims on Private Sector, in addition to other net assets.  
</t>
  </si>
  <si>
    <t>Interest Rates on Deposits and Loans</t>
  </si>
  <si>
    <t xml:space="preserve">Historical data on the average interest on Deposits and Loans with a sectoral breakdown is provided. The data is also provided by conventional retail banks. </t>
  </si>
  <si>
    <t>7-8</t>
  </si>
  <si>
    <t>NA</t>
  </si>
  <si>
    <t>% Per Annum</t>
  </si>
  <si>
    <t>Rates of Profit on BD Deposits &amp; Loans</t>
  </si>
  <si>
    <t xml:space="preserve">Historical data on the average rate of profit on Deposits and Loans with a sectoral breakdown is provided. The data is also provided by Islamic retail banks. </t>
  </si>
  <si>
    <t>9-10</t>
  </si>
  <si>
    <t xml:space="preserve">• Public Debt is measured in terms of treasury bills and securities. 
• Conventional instruments include development bonds and treasury bills with a maturity of 91 days, 182 days, 12 months. 
• Islamic instruments includes Islamic Leasing securities and Al Salam securities. Sukuk or Islamic securities can be issued in BD or USD, and an exchange rate of 0.376 is used when evaluating USD government securities in BD.  </t>
  </si>
  <si>
    <t>11-12</t>
  </si>
  <si>
    <t xml:space="preserve">Balance Sheet of The Central Bank of Bahrain </t>
  </si>
  <si>
    <t xml:space="preserve">• Assets are divided into foreign and domestic. Foreign Assets include Foreign Exchange Reserves and Gold. A fixed value of 2.5 is recorded for monetary gold.
• Domestic Assets are presented in terms of claims on government, claims on banks and others.
• Liabilities include Foreign Liabilities and Domestic Liabilities such as Currency in Circulation, Liabilities to Banks and Non-Banks, Central Government Deposits, Capital Reserves and others.
</t>
  </si>
  <si>
    <t>Aggregated Balance Sheet of the Banking System</t>
  </si>
  <si>
    <t xml:space="preserve">• The aggregate balance sheet covers all the banking system excluding the balance sheet of The Central Bank of Bahrain. 
• Balance sheets are also provided by sector; Retail, wholesale, and Islamic. Each sectoral balance sheet is divided into two tables of Assets and Liabilities. 
• Domestic Assets include Cash, Central Bank, Banks, Non Banks, and General Government. 
</t>
  </si>
  <si>
    <t>USD</t>
  </si>
  <si>
    <t>Aggregated Balance Sheet of Retail Banks</t>
  </si>
  <si>
    <t xml:space="preserve">• In the Retail Sector, Net Foreign Assets are calculated, as well as the deposit liabilities. 
• A table is also provided to segment loans provided to non-bank residents by industrial sector, personal sector, and general government, excluding securities. 
• A classification of the balance sheet is also provided by currency and geographical locations. </t>
  </si>
  <si>
    <t>14-27</t>
  </si>
  <si>
    <t>Aggregated Balance Sheet of Wholesale Banks</t>
  </si>
  <si>
    <t xml:space="preserve">• In the wholesale Sector, Assets and Liabilities are divided into two table, in addition to the currency and geographical classification tables. </t>
  </si>
  <si>
    <t>28-31</t>
  </si>
  <si>
    <t>Aggregated Balance Sheet of Islamic Banks</t>
  </si>
  <si>
    <t>• In the Islamic Sector, both retail and wholesale banks are included. 
• Separate tables are provided for Assets and Liabilities, along with currency and geographical classification.  
• Further classification by restricted and unrestricted investment accounts, resident and non-resident, is also provided.</t>
  </si>
  <si>
    <t>32-36</t>
  </si>
  <si>
    <t xml:space="preserve">• Investment Business Firms Assets are divided by the three categories.
• Assets include Balance Sheet Assets and Assets Under Management, resident and non-resident.
</t>
  </si>
  <si>
    <t>Quarterly</t>
  </si>
  <si>
    <t>40</t>
  </si>
  <si>
    <t>Aggregated Balance Sheet of Money Changers</t>
  </si>
  <si>
    <t xml:space="preserve">• Domestic Assets include Cash, Deposits from Banks, Due from others, and other assets.
• Domestic Liabilities include Loans from Banks, Due to Others, Reserves and Equity, and other liabilities.
</t>
  </si>
  <si>
    <t>41</t>
  </si>
  <si>
    <t>Thousand</t>
  </si>
  <si>
    <t xml:space="preserve">Four payment systems are available to conduct transactions: 
• Real Time Gross Settlement for customer and inter-bank transactions, which is divided by customer transactions and interbank transactions.
• Electronic Funds Transfer System (EFTS)
• ATM Withdrawal Transactions
• Electronic Bill Payment and Presentment (EBPP)
Bahrain Cheque Truncation System (BCTS); Returned Cheques are also provided by volume and value along with the reasons (Technical or Financial Reasons). </t>
  </si>
  <si>
    <t>42-43</t>
  </si>
  <si>
    <t>• In this section, the number of transaction and their values are displayed for both debit and credit cards issued inside and outside Bahrain.
• Classification of POS transactions is provided by sector.
• Volume and value of Point of Sales Transactions by Card-Issuer Country (Excluding Bahrain).</t>
  </si>
  <si>
    <t>44-50</t>
  </si>
  <si>
    <t>Economic And Capital Market Statistics</t>
  </si>
  <si>
    <t>According to the IGA, the scope used to measure the population is the De Jure Population, which accounts for all usual residents residing in Bahrain for 6 months or more.</t>
  </si>
  <si>
    <t>Yearly</t>
  </si>
  <si>
    <t>51</t>
  </si>
  <si>
    <t>Number of Individuals</t>
  </si>
  <si>
    <t>Includes the total number of employees under the banking and financial sector classified by sub-sectors, Bahraini and non-Bahraini, and by gender.</t>
  </si>
  <si>
    <t>52</t>
  </si>
  <si>
    <t>The International Investment Position (IIP) is covered in terms of Foreign Assets and Foreign Liabilities.</t>
  </si>
  <si>
    <t>54</t>
  </si>
  <si>
    <t>This table reports the official reserves of Bahrain, which includes monetary gold, Special Drawing Rights (SDRs), IMF reserve position, and foreign currencies.</t>
  </si>
  <si>
    <t>55</t>
  </si>
  <si>
    <t xml:space="preserve">Bahrain Bourse </t>
  </si>
  <si>
    <t xml:space="preserve">• This section covers the stock market regulated by Bahrain Bourse. 
• It provides the number of companies along with the volume and value of shares traded. It also classifies the value of shares traded according to sector. 
• In addition, it covers market indicators like the capitalization and the turnover rate. 
• It also provides the trading value of investors' participation and percentage of shares ownership in listed companies on quarterly basis. </t>
  </si>
  <si>
    <t>Monthly/
Quarterly</t>
  </si>
  <si>
    <t>56-59</t>
  </si>
  <si>
    <t xml:space="preserve">Mutual Funds </t>
  </si>
  <si>
    <t xml:space="preserve">Mutual funds are professionally managed investment funds that are segmented in terms of type of bank or type of investor, whether an individual investor or an institution. </t>
  </si>
  <si>
    <t>Financial Statistics</t>
  </si>
  <si>
    <t>Financial Soundness Indicators are calculated for the overall banking sector and the following banking segments: Conventional Retail and Conventional Wholesale, Islamic Retail and Islamic Wholesale. The Data covers the following core indicators:
• Capital Adequacy Ratio (CAR)
• Tier 1 Capital Adequacy Ratio (Tier 1 CAR)
• Non-Performing Loans Ratio (NPL)
• Specific Provisioning
• Return on Assets (ROA)
• Return on Equity (ROE)
• Liquidity Ratio (LR)
• Loan/deposit Ratio</t>
  </si>
  <si>
    <t>37-39</t>
  </si>
  <si>
    <t>%</t>
  </si>
  <si>
    <t>II. Periodicity and Access</t>
  </si>
  <si>
    <t xml:space="preserve">Frequency of data collection: Monthly </t>
  </si>
  <si>
    <t>Frequency of dissemination: Monthly</t>
  </si>
  <si>
    <t>Timeliness</t>
  </si>
  <si>
    <t xml:space="preserve">Average production time for each release of data: 21 days </t>
  </si>
  <si>
    <t>Time lag: 30 days</t>
  </si>
  <si>
    <t>Revisions</t>
  </si>
  <si>
    <t>Data is revised and updated on the official website whenever needed.</t>
  </si>
  <si>
    <t>Access by The Public</t>
  </si>
  <si>
    <t>The data is published simultaneously every end of a month and are available on the CBB website (https://www.cbb.gov.bh/publications) along with a press release (https://www.cbb.gov.bh/media-center). In addition, the CBB Media Team sends a press release prepared by the Statistics Unit to public newspapers. The level of detail of the statistics is adapted to the need of the intended audience and any further detailed or partial statistics can be made available upon an official written request.  All users must be given equal treatment and equal access to statistical information.</t>
  </si>
  <si>
    <t xml:space="preserve">III. Integrity </t>
  </si>
  <si>
    <t>Responsibility for collecting, processing, and disseminating statistics</t>
  </si>
  <si>
    <t>The Financial Stability Directorate has the ability to gather information based on the power of the Central Bank to collect information given in articles (111), (112), and (113) of the CBB Law. The Statistical Research Division in the Financial Stability Directorate (FSD) is responsible for collecting and compiling the monthly statistical returns to generate the financial and monetary statistics. Some data is collected from other internal directorates and external entities. However, other employees have no access to the data prior to publication. In case of any technical issues, technical support by the Information Technology Directorate is provided.</t>
  </si>
  <si>
    <t>Confidentiality of individual reporters' data</t>
  </si>
  <si>
    <t xml:space="preserve">According to the CBB, the data is published for statistical purposes on an aggregate level and personal and private information of any licensed institution or private body shall not be disclosed.  </t>
  </si>
  <si>
    <t>Impartiality of statistics</t>
  </si>
  <si>
    <t>The data reflected in the tables is obtained from related internal directorates within the CBB and other reliable and credible independent entities  and are checked in coordination for necessary amendments.</t>
  </si>
  <si>
    <t>Data Sources</t>
  </si>
  <si>
    <t>Central Bank of Bahrain (CBB), Ministry of Finance and National Economy (MOFNE), Bahrain Bourse, Information and e-Government Authority (IGA).</t>
  </si>
  <si>
    <t>Commenting on erroneous interpretation and misuse of statistics</t>
  </si>
  <si>
    <t xml:space="preserve">The CBB issues a press release that highlights important information in a way to avoid misinterpretation. However, in case of misinterpretation or misuse of data, the CBB responds on a case by case basis by addressing each incident with corrected data and interpretation. </t>
  </si>
  <si>
    <t>IV. Quality</t>
  </si>
  <si>
    <t xml:space="preserve">The data is explained in this metadata Section. All statistics in the same data set are consistent internally. Methodological Soundness is highly valued and the overall structure of data is internationally comparable. </t>
  </si>
  <si>
    <t>V. Additional Notes</t>
  </si>
  <si>
    <t>Last Updated: February 18th, 2024</t>
  </si>
  <si>
    <t>المؤشرات المصرفية والنقدية والمالية</t>
  </si>
  <si>
    <t>Banking, Financial and Monetary Indicators</t>
  </si>
  <si>
    <t>SECTORS</t>
  </si>
  <si>
    <t>القطاعات</t>
  </si>
  <si>
    <t>الفصل</t>
  </si>
  <si>
    <t>الرابع</t>
  </si>
  <si>
    <t>الأول</t>
  </si>
  <si>
    <t>الثاني</t>
  </si>
  <si>
    <t>الثالث</t>
  </si>
  <si>
    <t>Q4</t>
  </si>
  <si>
    <t>Q1</t>
  </si>
  <si>
    <t>Q2</t>
  </si>
  <si>
    <t>Q3</t>
  </si>
  <si>
    <t>Central Bank of Bahrain (B.D. Million)</t>
  </si>
  <si>
    <t>مصرف البحرين المركزي (مليون دينار)</t>
  </si>
  <si>
    <t>Total Assets/Liabilities</t>
  </si>
  <si>
    <t>إجمالي الموجودات / المطلوبات</t>
  </si>
  <si>
    <t>Money Supply (B.D. Million)</t>
  </si>
  <si>
    <t>عرض النقد (مليون دينار)</t>
  </si>
  <si>
    <t>M1</t>
  </si>
  <si>
    <t>ن1</t>
  </si>
  <si>
    <t>Growth Rate %</t>
  </si>
  <si>
    <t>M2</t>
  </si>
  <si>
    <t>ن2</t>
  </si>
  <si>
    <t>As % of GDP</t>
  </si>
  <si>
    <t>كنسبة من الناتج المحلي الإجمالي</t>
  </si>
  <si>
    <t>M3</t>
  </si>
  <si>
    <t>ن3</t>
  </si>
  <si>
    <t>Banking System</t>
  </si>
  <si>
    <t>الجهاز المصرفي</t>
  </si>
  <si>
    <t>Aggregated Balance Sheet of Banking System (USD Million)</t>
  </si>
  <si>
    <t>الميزانية الموحدة للجهاز المصرفي (مليون دولار)</t>
  </si>
  <si>
    <t>Aggregated Balance Sheet of Retail Banks (USD Million)</t>
  </si>
  <si>
    <t>الميزانية الموحدة لمصارف قطاع التجزئة (مليون دولار)</t>
  </si>
  <si>
    <t>Aggregated Balance Sheet of Wholesale Banks (USD Million)</t>
  </si>
  <si>
    <t>الميزانية الموحدة لمصارف قطاع الجملة (مليون دولار)</t>
  </si>
  <si>
    <t>Aggregated Balance Sheet of Islamic Banks (USD Million)</t>
  </si>
  <si>
    <t>الميزانية الموحدة للمصارف الإسلامية (مليون دولار)</t>
  </si>
  <si>
    <t>Total Domestic Assets of the Banking System (USD Million)</t>
  </si>
  <si>
    <t>إجمالي الموجودات المحلية للجهاز المصرفي (مليون دولار)</t>
  </si>
  <si>
    <t>Total Foreign Liabilities of the Banking System (USD Million)</t>
  </si>
  <si>
    <t>إجمالي المطلوبات الأجنبية للجهاز المصرفي (مليون دولار)</t>
  </si>
  <si>
    <t>As % of Total Liabilities</t>
  </si>
  <si>
    <t>كنسبة من مجموع مطلوبات الجهاز المصرفي</t>
  </si>
  <si>
    <t>Total Equity of the Banking System (USD Million)</t>
  </si>
  <si>
    <t>مجموع حقوق الملكية للجهاز المصرفي (مليون دولار)</t>
  </si>
  <si>
    <t>As % Total Liabilities</t>
  </si>
  <si>
    <t>كنسبة من إجمالي المطلوبات</t>
  </si>
  <si>
    <t>Retail Banks (FCB)</t>
  </si>
  <si>
    <t xml:space="preserve">Net Foreign Assets (B.D. Million) </t>
  </si>
  <si>
    <t>صافي الموجودات الأجنبية (مليون دينار)</t>
  </si>
  <si>
    <t>Total Local Deposits (B.D. Million) *</t>
  </si>
  <si>
    <t>مجموع الودائع المحلية (مليون دينار) *</t>
  </si>
  <si>
    <t xml:space="preserve">Total Outstanding Loans to Residents (B.D. Million) </t>
  </si>
  <si>
    <t>الرصيد القائم للقروض المقدمة للقطاعات المقيمة (مليون دينار)</t>
  </si>
  <si>
    <t>*  Includes BD &amp; FC deposits.</t>
  </si>
  <si>
    <t>*  تشمل الودائع بالدينار البحريني والعملات الأجنبية.</t>
  </si>
  <si>
    <t>Interest Rates</t>
  </si>
  <si>
    <t>أسعار الفائدة</t>
  </si>
  <si>
    <t>Average Interest Rate on Personal Loans</t>
  </si>
  <si>
    <t>متوسط نسبة الفائدة على القروض الشخصية</t>
  </si>
  <si>
    <t>Average Interest Rate on Business Loans (Excludes Overdraft Approvals)</t>
  </si>
  <si>
    <t>متوسط نسبة الفائدة على قروض قطاع الأعمال (لا يشمل السحب على المكشوف)</t>
  </si>
  <si>
    <t>Average Interest Rate on Deposits (6-12 Months)</t>
  </si>
  <si>
    <t>N/A</t>
  </si>
  <si>
    <t>متوسط نسبة الفائدة على الودائع (6-12 شهر)</t>
  </si>
  <si>
    <t>Money Market Rate/Inter- Bank Rate % *</t>
  </si>
  <si>
    <t>Average Interest Rate - 3 Months</t>
  </si>
  <si>
    <t>متوسط أسعار الفائدة - ثلاثة شهور</t>
  </si>
  <si>
    <t>Average Interest Rate - 6 Months</t>
  </si>
  <si>
    <t>متوسط أسعار الفائدة - ستة شهور</t>
  </si>
  <si>
    <t>Repos</t>
  </si>
  <si>
    <t>متوسط أسعار الفائدة لعقود إعادة الشراء</t>
  </si>
  <si>
    <t>Yield on Short-Term Treasury Bills %</t>
  </si>
  <si>
    <t>Average Interest Rate - 12 Months</t>
  </si>
  <si>
    <t>متوسط أسعار الفائدة - أثنى عشر شهرا</t>
  </si>
  <si>
    <t>Average of Return on Short-Term Islamic Al-Salam Securities</t>
  </si>
  <si>
    <t>متوسط سعر العائد على صكوك السلم الإسلامية قصيرة الأجل</t>
  </si>
  <si>
    <t>Average of Return on Short-Term Islamic Leasing Securities</t>
  </si>
  <si>
    <t>متوسط سعر العائد على صكوك التأجير الإسلامية قصيرة الأجل</t>
  </si>
  <si>
    <t>Average of Return on Local and International Long-Term Islamic Leasing Securities</t>
  </si>
  <si>
    <t>متوسط سعر العائد على صكوك التأجير الإسلامية طويلة الأجل المحلية والدولية</t>
  </si>
  <si>
    <t>Yield on Long-Term Government Development Bond %</t>
  </si>
  <si>
    <t>Average Interest Rate on Local and International Long-Term Government Bond</t>
  </si>
  <si>
    <t>متوسط أسعار الفائدة على السندات الحكومية طويلة الأجل المحلية والدولية</t>
  </si>
  <si>
    <t xml:space="preserve">Manpower </t>
  </si>
  <si>
    <t>العمالة</t>
  </si>
  <si>
    <t>Bahranisation in the Financial Sector %</t>
  </si>
  <si>
    <t>نسبة البحرنة في القطاع المالي</t>
  </si>
  <si>
    <t>Licenses</t>
  </si>
  <si>
    <t>التراخيص</t>
  </si>
  <si>
    <t>Number of Banks and Financial Institutions</t>
  </si>
  <si>
    <t>عدد المصارف والمؤسسات المالية</t>
  </si>
  <si>
    <t>New Licenses</t>
  </si>
  <si>
    <t>التراخيص الجديدة</t>
  </si>
  <si>
    <t>Number of Mutual Funds</t>
  </si>
  <si>
    <t>عدد صناديق الاستثمار</t>
  </si>
  <si>
    <t>New Mutual Funds</t>
  </si>
  <si>
    <t>صناديق الاستثمار الجديدة</t>
  </si>
  <si>
    <t>Total Investment in Mutual Funds (USD Million)</t>
  </si>
  <si>
    <t>إجمالي المبالغ المستثمرة في صناديق الاستثمار (مليون دولار)</t>
  </si>
  <si>
    <t>Public Debt Instruments (B.D. Million)</t>
  </si>
  <si>
    <t>أدوات الدين العام (مليون دينار)</t>
  </si>
  <si>
    <t>Public Debt Instruments as % of GDP</t>
  </si>
  <si>
    <t xml:space="preserve">أدوات الدين العام كنسبة من الناتج المحلي الإجمالي </t>
  </si>
  <si>
    <t xml:space="preserve">Government Development Bonds </t>
  </si>
  <si>
    <t>سندات التنمية الحكومية</t>
  </si>
  <si>
    <t xml:space="preserve">Treasury Bonds </t>
  </si>
  <si>
    <t>أذونات الخزانة</t>
  </si>
  <si>
    <t xml:space="preserve">Al-Salam Islamic Securities </t>
  </si>
  <si>
    <t>صكوك السلم الإسلامية</t>
  </si>
  <si>
    <t xml:space="preserve">Islamic Leasing Securities </t>
  </si>
  <si>
    <t>صكوك التأجير الإسلامية</t>
  </si>
  <si>
    <t>*  Interest rates on US Dollar.</t>
  </si>
  <si>
    <t>*  أسعار الفائدة على الدولار الأمريكي.</t>
  </si>
  <si>
    <t>BD Exchange Rates Against Selected Currencies 1/</t>
  </si>
  <si>
    <t>أسعار صرف الدينار البحريني مقابل العملات الأجنبية الرئيسية 1/</t>
  </si>
  <si>
    <t>الدولار الأمريكي</t>
  </si>
  <si>
    <t>GBP</t>
  </si>
  <si>
    <t>الجنيه الإسترليني</t>
  </si>
  <si>
    <t>EURO</t>
  </si>
  <si>
    <t>اليورو</t>
  </si>
  <si>
    <t>Bahrain All Share Index (Point)</t>
  </si>
  <si>
    <t>مؤشر البحرين العام (نقطة)</t>
  </si>
  <si>
    <t>Market Capitalisation (B.D. Million)</t>
  </si>
  <si>
    <t>القيمة السوقية (مليون دينار)</t>
  </si>
  <si>
    <t>Market Capitalisation (USD Million)</t>
  </si>
  <si>
    <t>القيمة السوقية (مليون دولار)</t>
  </si>
  <si>
    <t>National Accounts</t>
  </si>
  <si>
    <t>الحسابات القومية</t>
  </si>
  <si>
    <t>GDP at Current Prices (B.D. Million)</t>
  </si>
  <si>
    <t>الناتج المحلي الإجمالي (بالأسعار الجارية) (مليون دينار)</t>
  </si>
  <si>
    <t>GDP Deflator (2001=100)</t>
  </si>
  <si>
    <t>الأرقام القياسية الضمنية للناتج المحلي الإجمالي (2001=100)</t>
  </si>
  <si>
    <t>1/   Last working day of each period.</t>
  </si>
  <si>
    <t>1/  آخر يوم عمل في نهاية كل فترة.</t>
  </si>
  <si>
    <t>مصرف البحرين المركزي</t>
  </si>
  <si>
    <t>Central Bank of Bahrain</t>
  </si>
  <si>
    <t>الموجودات / المطلوبات</t>
  </si>
  <si>
    <t>Assets / Liabilities</t>
  </si>
  <si>
    <t>B.D. Million</t>
  </si>
  <si>
    <t>مليون دينار</t>
  </si>
  <si>
    <t>Assets</t>
  </si>
  <si>
    <t>الموجودات</t>
  </si>
  <si>
    <t>Liabilities</t>
  </si>
  <si>
    <t>المطلوبات</t>
  </si>
  <si>
    <t>الأجنبية</t>
  </si>
  <si>
    <t xml:space="preserve">  Domestic</t>
  </si>
  <si>
    <t>المحلية</t>
  </si>
  <si>
    <t>Domestic</t>
  </si>
  <si>
    <t>نهاية الفترة</t>
  </si>
  <si>
    <t>Foreign</t>
  </si>
  <si>
    <t>مطالب على</t>
  </si>
  <si>
    <t>المجموع</t>
  </si>
  <si>
    <t>مطلوبات</t>
  </si>
  <si>
    <t>ودائع</t>
  </si>
  <si>
    <t xml:space="preserve">مطلوبات </t>
  </si>
  <si>
    <t>رأس المال</t>
  </si>
  <si>
    <t>End of Period</t>
  </si>
  <si>
    <t>ذهب</t>
  </si>
  <si>
    <t>عملات أجنبية</t>
  </si>
  <si>
    <t>المصارف المحلية</t>
  </si>
  <si>
    <t>الحكومة</t>
  </si>
  <si>
    <t>أخرى</t>
  </si>
  <si>
    <t>Total</t>
  </si>
  <si>
    <t>المتداول</t>
  </si>
  <si>
    <t>للمصارف المحلية</t>
  </si>
  <si>
    <t>لغير المصارف</t>
  </si>
  <si>
    <t>والاحتياطي</t>
  </si>
  <si>
    <t>Gold</t>
  </si>
  <si>
    <t>Claims on</t>
  </si>
  <si>
    <t>Other</t>
  </si>
  <si>
    <t>Currency in</t>
  </si>
  <si>
    <t>Liab. to</t>
  </si>
  <si>
    <t>Central</t>
  </si>
  <si>
    <t>Capital &amp;</t>
  </si>
  <si>
    <t>Exchange</t>
  </si>
  <si>
    <t>Banks</t>
  </si>
  <si>
    <t>Govt.</t>
  </si>
  <si>
    <t>Circulation</t>
  </si>
  <si>
    <t>Gov. Dep.</t>
  </si>
  <si>
    <t>Non-banks</t>
  </si>
  <si>
    <t>Reserves</t>
  </si>
  <si>
    <t>Feb.</t>
  </si>
  <si>
    <t>Mar.</t>
  </si>
  <si>
    <t>Apr.</t>
  </si>
  <si>
    <t>May</t>
  </si>
  <si>
    <t>Jun.</t>
  </si>
  <si>
    <t>Jul.</t>
  </si>
  <si>
    <t>Aug.</t>
  </si>
  <si>
    <t>Sep.</t>
  </si>
  <si>
    <t>Oct.</t>
  </si>
  <si>
    <t>Nov.</t>
  </si>
  <si>
    <t>Dec.</t>
  </si>
  <si>
    <t>Jan.</t>
  </si>
  <si>
    <t xml:space="preserve"> - 1 -</t>
  </si>
  <si>
    <t>Currency in Circulation 1/</t>
  </si>
  <si>
    <t>النقد المتداول</t>
  </si>
  <si>
    <t>Notes, by denomination</t>
  </si>
  <si>
    <t>أوراق النقد حسب الفئات</t>
  </si>
  <si>
    <t>النقد لدى</t>
  </si>
  <si>
    <t>مجموع</t>
  </si>
  <si>
    <t>المسكوكات</t>
  </si>
  <si>
    <t>المصارف</t>
  </si>
  <si>
    <t>خارج المصارف</t>
  </si>
  <si>
    <t>عشرون دينار</t>
  </si>
  <si>
    <t>عشرة دنانير</t>
  </si>
  <si>
    <t>خمسة دنانير</t>
  </si>
  <si>
    <t>دينار واحد</t>
  </si>
  <si>
    <t>نصف دينار</t>
  </si>
  <si>
    <t>أوراق النقد</t>
  </si>
  <si>
    <t>Coins</t>
  </si>
  <si>
    <t>BD 20</t>
  </si>
  <si>
    <t>BD 10</t>
  </si>
  <si>
    <t>BD 5</t>
  </si>
  <si>
    <t>BD 1</t>
  </si>
  <si>
    <t>BD 1/2</t>
  </si>
  <si>
    <t>held by</t>
  </si>
  <si>
    <t>Outside</t>
  </si>
  <si>
    <t>Notes</t>
  </si>
  <si>
    <t>banks</t>
  </si>
  <si>
    <t>1/  Notes and coins outside Central Bank of Bahrain.</t>
  </si>
  <si>
    <t>1/  أوراق النقد والمسكوكات خارج مصرف البحرين المركزي.</t>
  </si>
  <si>
    <t xml:space="preserve"> - 2 -</t>
  </si>
  <si>
    <r>
      <t xml:space="preserve">Table No. (3) </t>
    </r>
    <r>
      <rPr>
        <b/>
        <sz val="14"/>
        <rFont val="Arial (Arabic)"/>
        <family val="2"/>
        <charset val="178"/>
      </rPr>
      <t xml:space="preserve">جدول رقم </t>
    </r>
  </si>
  <si>
    <t>Deposits 1/</t>
  </si>
  <si>
    <t>الودائع</t>
  </si>
  <si>
    <t xml:space="preserve"> Private Sector</t>
  </si>
  <si>
    <t xml:space="preserve"> القطاع الخاص</t>
  </si>
  <si>
    <t>بمفهومه الواسع</t>
  </si>
  <si>
    <t>القاعدة النقدية</t>
  </si>
  <si>
    <t>تحت الطلب</t>
  </si>
  <si>
    <t>الأجل والتوفير</t>
  </si>
  <si>
    <t>بمفهومه الضيق</t>
  </si>
  <si>
    <t>+ ودائع الحكومة</t>
  </si>
  <si>
    <t>Monetary</t>
  </si>
  <si>
    <t>Demand</t>
  </si>
  <si>
    <t>Time and</t>
  </si>
  <si>
    <t>General</t>
  </si>
  <si>
    <t>Narrow Money</t>
  </si>
  <si>
    <t>Broad Money</t>
  </si>
  <si>
    <t xml:space="preserve">Broad Money </t>
  </si>
  <si>
    <t>Base</t>
  </si>
  <si>
    <t>Outside Banks</t>
  </si>
  <si>
    <t>دينار بحريني</t>
  </si>
  <si>
    <t>Savings</t>
  </si>
  <si>
    <t>Government 2/</t>
  </si>
  <si>
    <t>+ Gov. Deposits</t>
  </si>
  <si>
    <t>FC</t>
  </si>
  <si>
    <t>M0</t>
  </si>
  <si>
    <t>6 = (1+2)</t>
  </si>
  <si>
    <t>7 = (3+4+6)</t>
  </si>
  <si>
    <t>8 = (5+7)</t>
  </si>
  <si>
    <t>3/</t>
  </si>
  <si>
    <t>1/  BD and FC deposits of resident non-banks at Central Bank of Bahrain and Retail Banks.</t>
  </si>
  <si>
    <t xml:space="preserve">1/  الودائع بالدينار البحريني والعملات الأجنبية لغير المصارف لدى مصرف البحرين المركزي ومصارف قطاع التجزئة. </t>
  </si>
  <si>
    <t>2/  Central Government and the Social Insurance System.</t>
  </si>
  <si>
    <t>2/  الحكومة المركزية ونظام التأمينات الاجتماعية.</t>
  </si>
  <si>
    <t>3/ Monetary Base = Currency in Circulation + Banks Deposits with Central Bank.</t>
  </si>
  <si>
    <t>3/ القاعدة النقدية = النقد المتداول + ودائع المصارف لدى المصرف المركزي.</t>
  </si>
  <si>
    <t xml:space="preserve"> - 3 -</t>
  </si>
  <si>
    <t>صافي الموجودات الأجنبية</t>
  </si>
  <si>
    <t>الموجودات المحلية</t>
  </si>
  <si>
    <t>Net Foreign Assets</t>
  </si>
  <si>
    <t>Domestic Assets</t>
  </si>
  <si>
    <t>مصرف البحرين</t>
  </si>
  <si>
    <t>مصارف</t>
  </si>
  <si>
    <t>المطالب على</t>
  </si>
  <si>
    <t>صافي الموجودات</t>
  </si>
  <si>
    <t>المركزي</t>
  </si>
  <si>
    <t>قطاع التجزئة</t>
  </si>
  <si>
    <t>القطاع الخاص</t>
  </si>
  <si>
    <t>الأخرى</t>
  </si>
  <si>
    <t>Central  Bank</t>
  </si>
  <si>
    <t>Retail</t>
  </si>
  <si>
    <t>+</t>
  </si>
  <si>
    <t>of Bahrain</t>
  </si>
  <si>
    <t>Government</t>
  </si>
  <si>
    <t>Private Sector</t>
  </si>
  <si>
    <t>Assets (Net)</t>
  </si>
  <si>
    <t>Gov. Deposits</t>
  </si>
  <si>
    <t xml:space="preserve"> - 4 -</t>
  </si>
  <si>
    <t>العـوامل المؤثرة في عرض النقد</t>
  </si>
  <si>
    <t>Factors Affecting Change in Money Supply</t>
  </si>
  <si>
    <t>التغيرات في صافي الموجودات الأجنبية</t>
  </si>
  <si>
    <t>التغيرات في الموجودات المحلية</t>
  </si>
  <si>
    <t>Change in Net Foreign Assets</t>
  </si>
  <si>
    <t>Change in Domestic Assets</t>
  </si>
  <si>
    <t>التغير</t>
  </si>
  <si>
    <t>أخرى (صافي)</t>
  </si>
  <si>
    <t>Change</t>
  </si>
  <si>
    <t>Other (Net)</t>
  </si>
  <si>
    <t xml:space="preserve"> - 5 -</t>
  </si>
  <si>
    <t>أسعار صرف الدينار البحريني مقابل بعض العملات المختارة 1/</t>
  </si>
  <si>
    <t>BD Per Unit of Foreign Currency</t>
  </si>
  <si>
    <t>دينار بحريني لكل وحدة عملة أجنبية</t>
  </si>
  <si>
    <t>GCC Currencies 2/</t>
  </si>
  <si>
    <t xml:space="preserve">         عملات دول مجلس التعاون الخليجي</t>
  </si>
  <si>
    <t>Major Currencies</t>
  </si>
  <si>
    <t xml:space="preserve">       العملات الرئيسية</t>
  </si>
  <si>
    <t>ريال سعودي</t>
  </si>
  <si>
    <t>دينار كويتي</t>
  </si>
  <si>
    <t>درهم إماراتي</t>
  </si>
  <si>
    <t>ريال عماني</t>
  </si>
  <si>
    <t>ريال قطري</t>
  </si>
  <si>
    <t>دولارأمريكي</t>
  </si>
  <si>
    <t>جنيه إسترليني</t>
  </si>
  <si>
    <t>ين ياباني</t>
  </si>
  <si>
    <t>فرنك سويسري</t>
  </si>
  <si>
    <t>Saudi Riyal</t>
  </si>
  <si>
    <t>Kuwaiti Dinar</t>
  </si>
  <si>
    <t>UAE Dirham</t>
  </si>
  <si>
    <t>Omani Riyal</t>
  </si>
  <si>
    <t>Qatari Riyal</t>
  </si>
  <si>
    <t>U.S. Dollar</t>
  </si>
  <si>
    <t>Pound Sterling</t>
  </si>
  <si>
    <t>Euro</t>
  </si>
  <si>
    <t>Japanese Yen</t>
  </si>
  <si>
    <t>Swiss Franc</t>
  </si>
  <si>
    <t>1/  Last working day of each period.</t>
  </si>
  <si>
    <t>1/ آخر يوم عمل في نهاية كل فترة.</t>
  </si>
  <si>
    <t>2/ GCC currencies exchange rates are as per official peg except Kuwaiti Dinar as per market prices.</t>
  </si>
  <si>
    <t>2/ أسعار صرف عملات دول مجلس التعاون الخليجي متوافقة مع سعر الربط الرسمي باستثناء الدينار الكويتي وفقا لأسعار السوق.</t>
  </si>
  <si>
    <t xml:space="preserve"> - 6 -</t>
  </si>
  <si>
    <t>Conventional Retail Banks - Interest Rates on BD Deposits &amp; Loans</t>
  </si>
  <si>
    <t>Percent Per Annum</t>
  </si>
  <si>
    <t>النسبة السنوية</t>
  </si>
  <si>
    <t xml:space="preserve">    Deposits</t>
  </si>
  <si>
    <t xml:space="preserve">     Business Loans </t>
  </si>
  <si>
    <t xml:space="preserve">     قروض قطاع الأعمال</t>
  </si>
  <si>
    <t xml:space="preserve">     Personal Loans</t>
  </si>
  <si>
    <t xml:space="preserve">     القروض الشخصية </t>
  </si>
  <si>
    <t xml:space="preserve">  Time 1/</t>
  </si>
  <si>
    <t xml:space="preserve">   لأجل</t>
  </si>
  <si>
    <t xml:space="preserve">   Secured</t>
  </si>
  <si>
    <t xml:space="preserve">   بضمان</t>
  </si>
  <si>
    <t>التوفير</t>
  </si>
  <si>
    <t>أقل من 3 شهور</t>
  </si>
  <si>
    <t xml:space="preserve"> 6-3 أشهر</t>
  </si>
  <si>
    <t xml:space="preserve"> 12-6 شهر</t>
  </si>
  <si>
    <t>الإنشاء والتعمير</t>
  </si>
  <si>
    <t>الصناعة</t>
  </si>
  <si>
    <t>التجارة</t>
  </si>
  <si>
    <t>(لا يشمل السحب على المكشوف)</t>
  </si>
  <si>
    <t>(يشمل السحب على المكشوف)</t>
  </si>
  <si>
    <t>العقار</t>
  </si>
  <si>
    <t>المركبة</t>
  </si>
  <si>
    <t xml:space="preserve"> الودائع</t>
  </si>
  <si>
    <t>الراتب</t>
  </si>
  <si>
    <t>بطاقات الائتمان</t>
  </si>
  <si>
    <t>Less than 3 months</t>
  </si>
  <si>
    <t>3-6 months
4/</t>
  </si>
  <si>
    <t>6-12 months</t>
  </si>
  <si>
    <t>Construction and Real Estate</t>
  </si>
  <si>
    <t>Manufacturing</t>
  </si>
  <si>
    <t>Trade</t>
  </si>
  <si>
    <t>Other 2/</t>
  </si>
  <si>
    <t>Total (Excludes overdraft approvals)</t>
  </si>
  <si>
    <t>Total (Includes overdraft approvals)</t>
  </si>
  <si>
    <t xml:space="preserve">by Mortgages </t>
  </si>
  <si>
    <t>Vehicle Title</t>
  </si>
  <si>
    <t xml:space="preserve">by Deposits </t>
  </si>
  <si>
    <t>Salary Assignment</t>
  </si>
  <si>
    <t>Other 3/</t>
  </si>
  <si>
    <t>Credit Cards</t>
  </si>
  <si>
    <t>1/  Deposits in the BD 10,000-50,000 range, for period indicated.</t>
  </si>
  <si>
    <t>1/  الودائع من 10,000 الى 50,000 دينار بحريني للفترة المذكورة.</t>
  </si>
  <si>
    <t>2/  Includes non-banks financial and other services.</t>
  </si>
  <si>
    <t>2/  يشمل القطاع المالي (غير المصرفي) والخدمات الأخرى.</t>
  </si>
  <si>
    <t>3/  Includes other types of personal loans not shown separately.</t>
  </si>
  <si>
    <t>3/  يشمل القروض الشخصية الأخرى.</t>
  </si>
  <si>
    <t>4/ Classification of maturity of deposits changed, previous classification can be found in Sep 2023 Bulletin or earlier.</t>
  </si>
  <si>
    <t>4/ تم تغيير تصنيف استحقاق الودائع لأجل، ويمكن الاطلاع على التصنيف السابق في نشرة سبتمبر 2023 أو ما قبلها.</t>
  </si>
  <si>
    <t xml:space="preserve"> - 7 -</t>
  </si>
  <si>
    <t xml:space="preserve">Business Loans </t>
  </si>
  <si>
    <t>قروض قطاع الأعمال</t>
  </si>
  <si>
    <t>Personal Loans</t>
  </si>
  <si>
    <t xml:space="preserve">القروض الشخصية </t>
  </si>
  <si>
    <t>السحب على المكشوف</t>
  </si>
  <si>
    <t>Total 3/</t>
  </si>
  <si>
    <t>Overdraft Approvals</t>
  </si>
  <si>
    <t>Other 4/</t>
  </si>
  <si>
    <t>Arab Bank</t>
  </si>
  <si>
    <t>البنك العربي</t>
  </si>
  <si>
    <t>Bank of Bahrain &amp; Kuwait</t>
  </si>
  <si>
    <t>بنك البحرين والكويت</t>
  </si>
  <si>
    <t>HSBC Bank Middle East</t>
  </si>
  <si>
    <t xml:space="preserve">بنك إتش إس بي سي الشرق الأوسط </t>
  </si>
  <si>
    <t>Citibank</t>
  </si>
  <si>
    <t>سيتي بنك</t>
  </si>
  <si>
    <t>The Housing Bank for Trade &amp; Finance</t>
  </si>
  <si>
    <t>بنك الإسكان للتجارة والتمويل</t>
  </si>
  <si>
    <t>Habib Bank Limited</t>
  </si>
  <si>
    <t>حبيب بنك المحدود</t>
  </si>
  <si>
    <t>National Bank of Bahrain</t>
  </si>
  <si>
    <t>بنك البحرين الوطني</t>
  </si>
  <si>
    <t>BNP Paribas</t>
  </si>
  <si>
    <t>بي إن بي باريبا</t>
  </si>
  <si>
    <t>Standard Chartered Bank</t>
  </si>
  <si>
    <t>ستاندرد تشارترد بنك</t>
  </si>
  <si>
    <t>National Bank of Kuwait</t>
  </si>
  <si>
    <t>بنك الكويت الوطني</t>
  </si>
  <si>
    <t>State Bank of India</t>
  </si>
  <si>
    <t>ستيت بنك أوف إنديا</t>
  </si>
  <si>
    <t>United Bank Limitied</t>
  </si>
  <si>
    <t>يونايتد بنك ليمتد</t>
  </si>
  <si>
    <t>ICICI Bank Limitied</t>
  </si>
  <si>
    <t>آي سي آي سي آي بنك ليمتد</t>
  </si>
  <si>
    <t>Eskan Bank</t>
  </si>
  <si>
    <t>بنك الإسكان</t>
  </si>
  <si>
    <t>First Abu Dhabi Bank</t>
  </si>
  <si>
    <t>بنك أبوظبي الأول</t>
  </si>
  <si>
    <t>Mashreq Bank</t>
  </si>
  <si>
    <t>بنك المشرق</t>
  </si>
  <si>
    <t>Gulf International Bank</t>
  </si>
  <si>
    <t>بنك الخليج الدولي</t>
  </si>
  <si>
    <t>Arab Banking Corporation</t>
  </si>
  <si>
    <t>المؤسسة العربية المصرفية</t>
  </si>
  <si>
    <t>Bahrain Development Bank</t>
  </si>
  <si>
    <t>بنك البحرين للتنمية</t>
  </si>
  <si>
    <t>Average</t>
  </si>
  <si>
    <t>المعدل</t>
  </si>
  <si>
    <t xml:space="preserve">1/  Weighted average rates derived from Conventional Retail Banks returns. The present survey asks for deposit rates offered, </t>
  </si>
  <si>
    <t xml:space="preserve">1/  أسعار الفائدة مشتقة من استمارات مصارف قطاع التجزئة التقليدية.  ويعني المسح بأسعار الفائدة على الودائع والقروض </t>
  </si>
  <si>
    <t xml:space="preserve">     and loan rates charged on loans extended during the month.</t>
  </si>
  <si>
    <t xml:space="preserve">     خلال آخر الشهر.</t>
  </si>
  <si>
    <t>2/  Includes loans to non-banks financial and other services' companies.</t>
  </si>
  <si>
    <t>2/  يشمل القروض الممنوحة للقطاع المالي (غير المصرفي) وشركات الخدمات الأخرى.</t>
  </si>
  <si>
    <t>3/  Does not includes overdraft approvals.</t>
  </si>
  <si>
    <t>3/  لا يشمل السحب على المكشوف.</t>
  </si>
  <si>
    <t>4/  Includes other types of personal loans not shown separately.</t>
  </si>
  <si>
    <t>4/  يشمل القروض الشخصية الأخرى.</t>
  </si>
  <si>
    <t xml:space="preserve"> - 8 -</t>
  </si>
  <si>
    <t xml:space="preserve">3-6 months
</t>
  </si>
  <si>
    <t xml:space="preserve"> - 9 -</t>
  </si>
  <si>
    <t>Ahli United Bank</t>
  </si>
  <si>
    <t>البنك الأهلي المتحد</t>
  </si>
  <si>
    <t>Al Baraka Islamic Bank B.S.C. (c)</t>
  </si>
  <si>
    <t xml:space="preserve">بنك البركة الاسلامي </t>
  </si>
  <si>
    <t>Al Salam Bank B.S.C.</t>
  </si>
  <si>
    <t>بنك السلام</t>
  </si>
  <si>
    <t>Bahrain Islamic Bank B.S.C.</t>
  </si>
  <si>
    <t>بنك البحرين الإسلامي</t>
  </si>
  <si>
    <t>Ithmaar Bank B.S.C. ( c )</t>
  </si>
  <si>
    <t>بنك الإثمار</t>
  </si>
  <si>
    <t>Khaleeji Bank B.S.C.</t>
  </si>
  <si>
    <t>المصرف الخليجي التجاري</t>
  </si>
  <si>
    <t xml:space="preserve">1/  Weighted average rates derived from Islamic Retail Banks returns. The present survey asks for deposit rates offered, </t>
  </si>
  <si>
    <t xml:space="preserve">1/  معدلات الربح مشتقة من استمارات مصارف قطاع التجزئة الإسلامية.  ويعني المسح بمعدلات الربح على الودائع والقروض </t>
  </si>
  <si>
    <t xml:space="preserve">     خلال الشهر.</t>
  </si>
  <si>
    <t xml:space="preserve"> - 10 -</t>
  </si>
  <si>
    <t xml:space="preserve"> - 11 -</t>
  </si>
  <si>
    <t>مجموع العروض</t>
  </si>
  <si>
    <t>متوسط سـعر</t>
  </si>
  <si>
    <t>متوسط سعر</t>
  </si>
  <si>
    <t>المقـدمة</t>
  </si>
  <si>
    <t>المخصصة</t>
  </si>
  <si>
    <t>الأذونات</t>
  </si>
  <si>
    <t>الفائـدة على</t>
  </si>
  <si>
    <t>السائدة على الودائع</t>
  </si>
  <si>
    <t>التاريخ</t>
  </si>
  <si>
    <t>(بملايين الدنانير)</t>
  </si>
  <si>
    <t>(بالنسبة المئوية)</t>
  </si>
  <si>
    <t>الأذونات المخصصة</t>
  </si>
  <si>
    <t>لثلاثة إلى ستة أشهـر</t>
  </si>
  <si>
    <t>Date of</t>
  </si>
  <si>
    <t>Treasury</t>
  </si>
  <si>
    <t xml:space="preserve">Average </t>
  </si>
  <si>
    <t>Average Int.</t>
  </si>
  <si>
    <t>Inter-bank Market</t>
  </si>
  <si>
    <t>Issue</t>
  </si>
  <si>
    <t>Tenders</t>
  </si>
  <si>
    <t>Bills</t>
  </si>
  <si>
    <t>Price of</t>
  </si>
  <si>
    <t>Rate of</t>
  </si>
  <si>
    <t>BD 3 to 6 Month</t>
  </si>
  <si>
    <t>Received</t>
  </si>
  <si>
    <t>Allotted</t>
  </si>
  <si>
    <t>Bills Allotted</t>
  </si>
  <si>
    <t>Allotted Bills</t>
  </si>
  <si>
    <t>Offered Rate</t>
  </si>
  <si>
    <t>(BD Million)</t>
  </si>
  <si>
    <t>(%)</t>
  </si>
  <si>
    <t>(% p.a.)</t>
  </si>
  <si>
    <t>01.11.2023</t>
  </si>
  <si>
    <t>05.11.2023</t>
  </si>
  <si>
    <t>08.11.2023</t>
  </si>
  <si>
    <t>22.11.2023</t>
  </si>
  <si>
    <t>23.11.2023</t>
  </si>
  <si>
    <t>26.11.2023</t>
  </si>
  <si>
    <t>29.11.2023</t>
  </si>
  <si>
    <t>06.12.2023</t>
  </si>
  <si>
    <t>20.12.2023</t>
  </si>
  <si>
    <t>21.12.2023</t>
  </si>
  <si>
    <t>24.12.2023</t>
  </si>
  <si>
    <t>27.12.2023</t>
  </si>
  <si>
    <t>03.01.2024</t>
  </si>
  <si>
    <t>17.01.2024</t>
  </si>
  <si>
    <t>18.01.2024</t>
  </si>
  <si>
    <t>24.01.2024</t>
  </si>
  <si>
    <t>28.01.2024</t>
  </si>
  <si>
    <t>31.01.2024</t>
  </si>
  <si>
    <t xml:space="preserve">Table No. (12) جدول رقم </t>
  </si>
  <si>
    <t>Conventional Instruments</t>
  </si>
  <si>
    <t>الأدوات التقليدية</t>
  </si>
  <si>
    <t>Islamic Instruments 1/</t>
  </si>
  <si>
    <t>الأدوات الإسلامية</t>
  </si>
  <si>
    <t xml:space="preserve">Development Bonds </t>
  </si>
  <si>
    <t>Treasury Bills 2/</t>
  </si>
  <si>
    <t>الرصيد القائم</t>
  </si>
  <si>
    <t xml:space="preserve"> Islamic Leasing Securities </t>
  </si>
  <si>
    <t>Al Salam Islamic Securities 3/</t>
  </si>
  <si>
    <t>المستحق</t>
  </si>
  <si>
    <t>إصدار جديد</t>
  </si>
  <si>
    <t>الرصيد</t>
  </si>
  <si>
    <t>Outstanding</t>
  </si>
  <si>
    <t>Grand Total</t>
  </si>
  <si>
    <t>Matured</t>
  </si>
  <si>
    <t>New Issue</t>
  </si>
  <si>
    <t>Balance</t>
  </si>
  <si>
    <t>1/  Islamic Instruments are issued in BD &amp; US Dollar.</t>
  </si>
  <si>
    <t>1/  الأدوات الإسلامية تصدر بالدينار البحريني وبالدولار الأمريكي.</t>
  </si>
  <si>
    <t>2/  Treasury bills have a maturity of 91 days, 182 days &amp; 12 Months.</t>
  </si>
  <si>
    <t>2/  أذونات الخزانة تستحق بعد 91  و182 يوم و12 شهراً.</t>
  </si>
  <si>
    <t>3/  Al Salam Islamic securities have a maturity of 91 days.</t>
  </si>
  <si>
    <t>3/  صكوك السلم الإسلامية تستحق بعد 91  يوم.</t>
  </si>
  <si>
    <t>*    Based on Ministry of Finance instructions, an exchange rate of 0.376 will be used</t>
  </si>
  <si>
    <t xml:space="preserve">*    بناء على تعليمات وزارة المالية سيتم استخدام سعر صرف الدولار الأمريكي 0.376 وذلك لجميع إصدارات الوزارة </t>
  </si>
  <si>
    <t xml:space="preserve">     when evaluating the USD Government Issues in BD.</t>
  </si>
  <si>
    <t xml:space="preserve">     بالدولار الأمريكي عند تقييمها بالدينار البحريني.  </t>
  </si>
  <si>
    <t xml:space="preserve"> - 12 -</t>
  </si>
  <si>
    <t>الميزانية الموحدة للجهاز المصرفي: مصارف قطاع التجزئة ومصارف قطاع الجملة</t>
  </si>
  <si>
    <t>Aggregated Balance Sheet of the Banking System: Retail Banks and Wholesale Banks</t>
  </si>
  <si>
    <t>(لا يشمل مصرف البحرين المركزي)</t>
  </si>
  <si>
    <t>(Excluding Central Bank of Bahrain)</t>
  </si>
  <si>
    <t>U.S. Dollar Million</t>
  </si>
  <si>
    <t>مليون دولار أمريكي</t>
  </si>
  <si>
    <t xml:space="preserve">Domestic </t>
  </si>
  <si>
    <t>(غير المصارف)</t>
  </si>
  <si>
    <t xml:space="preserve">أخرى </t>
  </si>
  <si>
    <t>Banks 2/</t>
  </si>
  <si>
    <t>Private</t>
  </si>
  <si>
    <t>Non-Banks</t>
  </si>
  <si>
    <t>Government 1/</t>
  </si>
  <si>
    <t>1/  Central Government and the Social Insurance System.</t>
  </si>
  <si>
    <t>1/ الحكومة المركزية ونظام التأمينات الاجتماعية.</t>
  </si>
  <si>
    <t>2/  Includes Central Monetary Authorities.</t>
  </si>
  <si>
    <t>2/  يشمل السلطات النقدية المركزية.</t>
  </si>
  <si>
    <t xml:space="preserve"> - 13 -</t>
  </si>
  <si>
    <t>الميزانية الموحدة لمصارف قطاع التجزئة</t>
  </si>
  <si>
    <t>Retail Banks - Aggregated Balance Sheet</t>
  </si>
  <si>
    <t>مملكة</t>
  </si>
  <si>
    <t xml:space="preserve"> الشراء لأجل </t>
  </si>
  <si>
    <t>للعملات</t>
  </si>
  <si>
    <t>نقداً</t>
  </si>
  <si>
    <t>General Government</t>
  </si>
  <si>
    <t>memo:</t>
  </si>
  <si>
    <t>Cash</t>
  </si>
  <si>
    <t xml:space="preserve"> Private  Non-Banks</t>
  </si>
  <si>
    <t>القروض</t>
  </si>
  <si>
    <t>السندات</t>
  </si>
  <si>
    <t>Foreign Assets</t>
  </si>
  <si>
    <t xml:space="preserve"> Total  Assets</t>
  </si>
  <si>
    <t>Forward Currency</t>
  </si>
  <si>
    <t>1/</t>
  </si>
  <si>
    <t>2/</t>
  </si>
  <si>
    <t>Loans</t>
  </si>
  <si>
    <t>Securities</t>
  </si>
  <si>
    <t>Purchased</t>
  </si>
  <si>
    <t>1/  Includes Head Offices and Affiliates.</t>
  </si>
  <si>
    <t xml:space="preserve">1/  يشمل المكاتب الرئيسية والشركات الزميلة. </t>
  </si>
  <si>
    <t>2/  Loans and Holdings of Securities.</t>
  </si>
  <si>
    <t>2/  القروض والسندات.</t>
  </si>
  <si>
    <t xml:space="preserve"> - 14 -</t>
  </si>
  <si>
    <t>Domestic Liabilities</t>
  </si>
  <si>
    <t>المطلوبات المحلية</t>
  </si>
  <si>
    <t>البيع لأجل</t>
  </si>
  <si>
    <t xml:space="preserve">مجموع </t>
  </si>
  <si>
    <t xml:space="preserve">(غير المصارف) </t>
  </si>
  <si>
    <t>والإحتياطي</t>
  </si>
  <si>
    <t xml:space="preserve">      Private Non-Banks 2/</t>
  </si>
  <si>
    <t>General Government 2/</t>
  </si>
  <si>
    <t>Capital &amp; Reserves</t>
  </si>
  <si>
    <t>Foreign Liabilities 1/</t>
  </si>
  <si>
    <t>Total Liabilities</t>
  </si>
  <si>
    <t>Forward Currency Sold</t>
  </si>
  <si>
    <t>1/  Includes Capital and Reserves.</t>
  </si>
  <si>
    <t>1/  يشمل رأس المال والإحتياطي.</t>
  </si>
  <si>
    <t>2/ Includes some non-deposit (non-monetary) liabilities.</t>
  </si>
  <si>
    <t>2/  يشمل بعض المطلوبات (غير الودائع).</t>
  </si>
  <si>
    <t xml:space="preserve"> - 15 -</t>
  </si>
  <si>
    <t>مصارف قطاع التجزئة - الموجودات والمطلوبات الأجنبية</t>
  </si>
  <si>
    <t>Retail Banks - Foreign Assets and Liabilities</t>
  </si>
  <si>
    <t xml:space="preserve"> Assets</t>
  </si>
  <si>
    <t>غير المصارف</t>
  </si>
  <si>
    <t>ومنه السندات</t>
  </si>
  <si>
    <t xml:space="preserve">Banks </t>
  </si>
  <si>
    <t>of which Securities</t>
  </si>
  <si>
    <t xml:space="preserve">Net Foreign Assets </t>
  </si>
  <si>
    <t xml:space="preserve"> - 16 -</t>
  </si>
  <si>
    <t xml:space="preserve">    الموجودات الأجنبية    Foreign Assets                 </t>
  </si>
  <si>
    <t xml:space="preserve">       مجموع الموجودات      Total Assets                 </t>
  </si>
  <si>
    <t>القطاع الخاص (غير المصارف)</t>
  </si>
  <si>
    <t>Private Non-Banks</t>
  </si>
  <si>
    <t xml:space="preserve"> - 17 -</t>
  </si>
  <si>
    <t xml:space="preserve">    المطلوبات الأجنبية    Foreign Liabilities                 </t>
  </si>
  <si>
    <t xml:space="preserve">       مجموع المطلوبات      Total Liabilities                 </t>
  </si>
  <si>
    <t xml:space="preserve"> - 18 -</t>
  </si>
  <si>
    <t>Table No. (19) جدول رقم</t>
  </si>
  <si>
    <t>Domestic Deposits</t>
  </si>
  <si>
    <t>الودائع المحلية</t>
  </si>
  <si>
    <t xml:space="preserve">        Private Sector</t>
  </si>
  <si>
    <t>الودائع الأجنبية</t>
  </si>
  <si>
    <t>مجموع الودائع</t>
  </si>
  <si>
    <t>الأجل</t>
  </si>
  <si>
    <t>Foreign Deposits</t>
  </si>
  <si>
    <t>Total Deposits</t>
  </si>
  <si>
    <t>Time 1/</t>
  </si>
  <si>
    <t>1/  Includes Certificates of Deposit.</t>
  </si>
  <si>
    <t>1/  يشمل شهادات الإيداع.</t>
  </si>
  <si>
    <t xml:space="preserve"> - 19 -</t>
  </si>
  <si>
    <t>توزيع إجمالي القروض والتسهيلات حسب القطاعات الاقتصادية المقيمة (باستثناء المصارف) 1/</t>
  </si>
  <si>
    <t>Outstanding Loans and Advances to Non-Bank Residents by Economic Sector 1/</t>
  </si>
  <si>
    <t>قطاع</t>
  </si>
  <si>
    <t xml:space="preserve">     Personal Sector</t>
  </si>
  <si>
    <t xml:space="preserve">     قطاع الأشخاص </t>
  </si>
  <si>
    <t xml:space="preserve"> الأعمال</t>
  </si>
  <si>
    <t xml:space="preserve"> الحكومة</t>
  </si>
  <si>
    <t>Business Sector 
2/</t>
  </si>
  <si>
    <t>General Gov.</t>
  </si>
  <si>
    <t>Credit Card Receivables</t>
  </si>
  <si>
    <t>1/  Excludes Securities.</t>
  </si>
  <si>
    <t xml:space="preserve">1/  لا يشمل السندات. </t>
  </si>
  <si>
    <t>2/ Classification of Business Loans had been changed to ISIC-4 since</t>
  </si>
  <si>
    <t>2/ تم تغيير تصنيف قروض الأعمال إلى ISIC-4 منذ يناير 2023 (راجع الجدول 20).</t>
  </si>
  <si>
    <t>January 2023 (Refer to Table 20).</t>
  </si>
  <si>
    <t xml:space="preserve"> - 20 -</t>
  </si>
  <si>
    <t>توزيع إجمالي قروض وتسهيلات قطاع الأعمال حسب التصنيف الصناعي الدولي الموحد لجميع الأنشطة الاقتصادية 1/</t>
  </si>
  <si>
    <t>Distribution of Outstanding Loans and Advances to Business Sector by International Standard Industrial Classification of All Economic Activities 1/</t>
  </si>
  <si>
    <t>Sector</t>
  </si>
  <si>
    <t>القطاع</t>
  </si>
  <si>
    <t>مجموع قروض قطاع الأعمال</t>
  </si>
  <si>
    <t>ومنها: المؤسسات المتوسطة والصغيرة</t>
  </si>
  <si>
    <t>Total Business Loans</t>
  </si>
  <si>
    <t>Of which: SMEs</t>
  </si>
  <si>
    <t>Agriculture, forestry and fishing</t>
  </si>
  <si>
    <t>الزراعة والغابات وصيد الأسماك</t>
  </si>
  <si>
    <t>Mining and quarrying</t>
  </si>
  <si>
    <t>التعدين واستغلال المحاجر</t>
  </si>
  <si>
    <t>التصنيع</t>
  </si>
  <si>
    <t>Electricity, gas, steam and air conditioning supply</t>
  </si>
  <si>
    <t>إمدادات الكهرباء والغاز والبخار وتكييف الهواء</t>
  </si>
  <si>
    <t>Water supply; sewerage, waste management and remediation activities</t>
  </si>
  <si>
    <t>إمدادات المياه؛ وأنشطة الصرف الصحي وإدارة النفايات ومعالجتها</t>
  </si>
  <si>
    <t>Construction</t>
  </si>
  <si>
    <t>التشييد</t>
  </si>
  <si>
    <t>Wholesale and retail trade; repair of motor vehicles and motorcycles</t>
  </si>
  <si>
    <t>تجارة الجملة والتجزئة؛ إصلاح المركبات ذات المحركات والدراجات النارية</t>
  </si>
  <si>
    <t>Transportation and storage</t>
  </si>
  <si>
    <t>النقل والتخزين</t>
  </si>
  <si>
    <t>Accommodation and food service activities</t>
  </si>
  <si>
    <t>أنشطة الإقامة والخدمات الغذائية</t>
  </si>
  <si>
    <t>Information and communication</t>
  </si>
  <si>
    <t>المعلومات والاتصالات</t>
  </si>
  <si>
    <t>Financial and insurance activities</t>
  </si>
  <si>
    <t>الأنشطة المالية وأنشطة التأمين</t>
  </si>
  <si>
    <t>Real estate activities</t>
  </si>
  <si>
    <t>الأنشطة العقارية</t>
  </si>
  <si>
    <t xml:space="preserve">Professional, scientific and technical activities </t>
  </si>
  <si>
    <t>الأنشطة المهنية والعلمية والتقنية</t>
  </si>
  <si>
    <t>Administrative and support service activities</t>
  </si>
  <si>
    <t>أنشطة الخدمات الإدارية وخدمات الدعم</t>
  </si>
  <si>
    <t>Public administration and defence; compulsory social security</t>
  </si>
  <si>
    <t>الإدارة العامة والدفاع؛ الضمان الاجتماعي الإلزامي</t>
  </si>
  <si>
    <t>Education</t>
  </si>
  <si>
    <t>التعليم</t>
  </si>
  <si>
    <t>Human health and social work activities</t>
  </si>
  <si>
    <t>أنشطة صحة الإنسان والخدمات الاجتماعية</t>
  </si>
  <si>
    <t>Arts, entertainment and recreation</t>
  </si>
  <si>
    <t>أنشطة الفنون والترفيه والتسلية</t>
  </si>
  <si>
    <t>Other service activities</t>
  </si>
  <si>
    <t>أنشطة الخدمات الأخرى</t>
  </si>
  <si>
    <t>Activities of households as employers; undifferentiated goods- and services-producing activities of households for own use</t>
  </si>
  <si>
    <t>أنشطة الأُسر المعيشية كصاحب عمل؛ أنشطة الأُسر المعيشية لإنتاج سلع وخدمات غير مميَّزة لاستخدامها الخاص</t>
  </si>
  <si>
    <t>Activities of extraterritorial organizations and bodies</t>
  </si>
  <si>
    <t>أنشطة المنظمات والهيئات خارج الحدود الإقليمية للدولة</t>
  </si>
  <si>
    <t>1/  International Standard Industrial Classification (ISIC-4).</t>
  </si>
  <si>
    <t>1/ التصنيف الصناعي الدولي الموحد (ISIC-4).</t>
  </si>
  <si>
    <t xml:space="preserve">- 21 - </t>
  </si>
  <si>
    <t>توزيع إجمالي القروض والتسهيلات لغير المصارف</t>
  </si>
  <si>
    <t>المصارف وشركات التمويل</t>
  </si>
  <si>
    <t>Outstanding Loans and Advances to Non-Bank Residents</t>
  </si>
  <si>
    <t>Banks and Financing Companies</t>
  </si>
  <si>
    <t>شركات التمويل</t>
  </si>
  <si>
    <t>Financing Companies</t>
  </si>
  <si>
    <t xml:space="preserve"> - 22 -</t>
  </si>
  <si>
    <t>مصارف قطاع التجزئة: الموجودات والمطلوبات حسب التصنيف الجغرافي 1/</t>
  </si>
  <si>
    <t>Retail Banks: Geographical Classification of Assets and Liabilities 1/</t>
  </si>
  <si>
    <t>دول مجلس</t>
  </si>
  <si>
    <t xml:space="preserve">الدول العربية </t>
  </si>
  <si>
    <t>البحرين</t>
  </si>
  <si>
    <t>التعاون</t>
  </si>
  <si>
    <t>الدول الأمريكية</t>
  </si>
  <si>
    <t>أوروبا</t>
  </si>
  <si>
    <t>آسيا</t>
  </si>
  <si>
    <t>Kingdom of</t>
  </si>
  <si>
    <t>GCC</t>
  </si>
  <si>
    <t>Other Arab</t>
  </si>
  <si>
    <t>Americas</t>
  </si>
  <si>
    <t>Europe</t>
  </si>
  <si>
    <t>Asia</t>
  </si>
  <si>
    <t>Bahrain</t>
  </si>
  <si>
    <t>Countries</t>
  </si>
  <si>
    <t>1/  Includes Islamic Banks.</t>
  </si>
  <si>
    <t>1/  يشمل المصارف الإسلامية.</t>
  </si>
  <si>
    <t xml:space="preserve">2/  Includes Argentina, Bahamas, Brazil, British Virgin Islands, Canada, Cayman Islands, Mexico, </t>
  </si>
  <si>
    <t xml:space="preserve">2/  تشمل الأرجنتين، البهاما، البرازيل، الجزر العذراء البريطانية، كندا، جزر كايمان، المكسيك، الأنتيل الهولندية، </t>
  </si>
  <si>
    <t xml:space="preserve">     Netherlands Antilles, Panama, Puerto Rico, United States, Venezuela and Others.</t>
  </si>
  <si>
    <t xml:space="preserve">     بنما، بورتو ريكو، الولايات المتحدة، فنزويلا وأخرى.</t>
  </si>
  <si>
    <t xml:space="preserve"> - 23 -</t>
  </si>
  <si>
    <t>مصارف قطاع التجزئة: الموجودات والمطلوبات حسب أهم العملات 1/</t>
  </si>
  <si>
    <t>Retail Banks: Classification of Assets and Liabilities by Major Currencies 1/</t>
  </si>
  <si>
    <t>الدينار</t>
  </si>
  <si>
    <t xml:space="preserve">عملات دول </t>
  </si>
  <si>
    <t>الدولار</t>
  </si>
  <si>
    <t xml:space="preserve">الجنيه </t>
  </si>
  <si>
    <t>الين</t>
  </si>
  <si>
    <t>البحريني</t>
  </si>
  <si>
    <t>مجلس التعاون</t>
  </si>
  <si>
    <t>الأمريكي</t>
  </si>
  <si>
    <t>الإسترليني</t>
  </si>
  <si>
    <t>الياباني</t>
  </si>
  <si>
    <t>Bahraini</t>
  </si>
  <si>
    <t xml:space="preserve">GCC </t>
  </si>
  <si>
    <t>U.S.</t>
  </si>
  <si>
    <t>Pound</t>
  </si>
  <si>
    <t xml:space="preserve">Japanese </t>
  </si>
  <si>
    <t>Dinar</t>
  </si>
  <si>
    <t>Currencies</t>
  </si>
  <si>
    <t>Dollar</t>
  </si>
  <si>
    <t>Sterling</t>
  </si>
  <si>
    <t>Yen</t>
  </si>
  <si>
    <t xml:space="preserve"> - 24 -</t>
  </si>
  <si>
    <t>Table No. (25) جدول رقم</t>
  </si>
  <si>
    <t>Percentage</t>
  </si>
  <si>
    <t>النسبة المئوية</t>
  </si>
  <si>
    <t xml:space="preserve">القروض لغير المصارف / مجموع الموجودات </t>
  </si>
  <si>
    <t xml:space="preserve">القروض للقطاع الخاص(غير المصارف) / مجموع الموجودات </t>
  </si>
  <si>
    <t xml:space="preserve">القروض لغير المصارف / مجموع الودائع </t>
  </si>
  <si>
    <t xml:space="preserve">الموجودات الأجنبية / مجموع الموجودات </t>
  </si>
  <si>
    <t xml:space="preserve">المطلوبات الأجنبية / مجموع المطلوبات </t>
  </si>
  <si>
    <t xml:space="preserve">مجموع الودائع / مجموع المطلوبات </t>
  </si>
  <si>
    <t xml:space="preserve">الودائع بالدينار البحريني / مجموع الودائع </t>
  </si>
  <si>
    <t xml:space="preserve">ودائع القطاع الخاص / مجموع الودائع </t>
  </si>
  <si>
    <t xml:space="preserve">ودائع القطاع الخاص تحت الطلب / مجموع الودائع </t>
  </si>
  <si>
    <t>Loans to Non-Banks / Total Assets</t>
  </si>
  <si>
    <t>Loans to Private Non-Banks / Total Assets</t>
  </si>
  <si>
    <t>Loans to Non-Banks / Total Deposits</t>
  </si>
  <si>
    <t>Foreign Assets / Total Assets</t>
  </si>
  <si>
    <t>Foreign Liabilities / Total Liabilities</t>
  </si>
  <si>
    <t>Total Deposits / Total Liabilities</t>
  </si>
  <si>
    <t xml:space="preserve">  BD Deposits / Total Deposits</t>
  </si>
  <si>
    <t>Private Sector Deposits / Total Deposits</t>
  </si>
  <si>
    <t>Private Sector Demand Deposits / Total Deposits</t>
  </si>
  <si>
    <t xml:space="preserve"> - 25 -</t>
  </si>
  <si>
    <t>مصارف قطاع التجزئة التقليدية: الميزانية الموحدة للنوافذ الإسلامية</t>
  </si>
  <si>
    <t>Conventional Retail Banks: Aggregated Balance Sheet of Islamic Windows</t>
  </si>
  <si>
    <t>الموجودات *</t>
  </si>
  <si>
    <t>Assets *</t>
  </si>
  <si>
    <t xml:space="preserve">  الموجودات المحلية</t>
  </si>
  <si>
    <t xml:space="preserve">   Foreign Assets</t>
  </si>
  <si>
    <t xml:space="preserve">  الموجودات الأجنبية</t>
  </si>
  <si>
    <t>استثمار مع</t>
  </si>
  <si>
    <t>المكاتب الرئيسية</t>
  </si>
  <si>
    <t>البنود خارج</t>
  </si>
  <si>
    <t>والشركات الزميلة</t>
  </si>
  <si>
    <t>الميزانية</t>
  </si>
  <si>
    <t>Invest.</t>
  </si>
  <si>
    <t>Others</t>
  </si>
  <si>
    <t>H.O. &amp;</t>
  </si>
  <si>
    <t>Off</t>
  </si>
  <si>
    <t>with Banks</t>
  </si>
  <si>
    <t>with Private</t>
  </si>
  <si>
    <t>with Govt.</t>
  </si>
  <si>
    <t>Affiliates</t>
  </si>
  <si>
    <t>Sheet 3/</t>
  </si>
  <si>
    <t>1/  Includes Unrestricted Investment Accounts.</t>
  </si>
  <si>
    <t>1/  يشمل حسابات الإستثمار المطلقة.</t>
  </si>
  <si>
    <t xml:space="preserve">2/  Includes Head Offices and Affiliates. </t>
  </si>
  <si>
    <t>2/  يشمل المكاتب الرئيسية والشركات الزميلة.</t>
  </si>
  <si>
    <t>3/  Includes Restricted Investment Accounts.</t>
  </si>
  <si>
    <t>3/  يشمل حسابات الاستثمار المقيدة.</t>
  </si>
  <si>
    <t>* Islamic Windows' Assets and Liabilities may not be equal due to the presence of conventional transactions.</t>
  </si>
  <si>
    <t>* موجودات ومطلوبات النوافذ الإسلامية قد لا تتطابق نظرا لوجود معاملات تقليدية.</t>
  </si>
  <si>
    <t xml:space="preserve"> - 26 -</t>
  </si>
  <si>
    <t>المطلوبات *</t>
  </si>
  <si>
    <t>Liabilities *</t>
  </si>
  <si>
    <t>Foreign Liabilities</t>
  </si>
  <si>
    <t>المطلوبات الأجنبية</t>
  </si>
  <si>
    <t xml:space="preserve"> والاحتياطي</t>
  </si>
  <si>
    <t xml:space="preserve">المجموع </t>
  </si>
  <si>
    <t xml:space="preserve"> - 27 -</t>
  </si>
  <si>
    <t xml:space="preserve">الميزانية الموحدة لمصارف قطاع الجملة </t>
  </si>
  <si>
    <t>Wholesale Banks - Aggregated Balance Sheet</t>
  </si>
  <si>
    <t>الموجودات الأجنبية</t>
  </si>
  <si>
    <t>الشراء لأجل</t>
  </si>
  <si>
    <t>Forward</t>
  </si>
  <si>
    <t xml:space="preserve">1/  Includes Head Offices and Affiliates. </t>
  </si>
  <si>
    <t>1/ يشمل المكاتب الرئيسية والشركات الزميلة.</t>
  </si>
  <si>
    <t>2/  Includes Securities.</t>
  </si>
  <si>
    <t>2/  يشمل السندات.</t>
  </si>
  <si>
    <t xml:space="preserve"> - 28 -</t>
  </si>
  <si>
    <t>الميزانية الموحدة لمصارف قطاع الجملة</t>
  </si>
  <si>
    <t>Sold</t>
  </si>
  <si>
    <t>1/  يشمل المكاتب الرئيسية والشركات الزميلة.</t>
  </si>
  <si>
    <t>2/  Includes Capital &amp; Reserves.</t>
  </si>
  <si>
    <t>2/  يشمل رأس المال والإحتياطي.</t>
  </si>
  <si>
    <t xml:space="preserve"> - 29 -</t>
  </si>
  <si>
    <t>مصارف قطاع الجملة: الموجودات والمطلوبات حسب التصنيف الجغرافي 1/</t>
  </si>
  <si>
    <t>Wholesale Banks: Geographical Classification of Assets and Liabilities 1/</t>
  </si>
  <si>
    <t xml:space="preserve"> - 30 -</t>
  </si>
  <si>
    <t>مصارف قطاع الجملة: الموجودات والمطلوبات حسب أهم العملات 1/</t>
  </si>
  <si>
    <t>Wholesale Banks: Classification of Assets and Liabilities by Major Currencies 1/</t>
  </si>
  <si>
    <t xml:space="preserve"> - 31 -</t>
  </si>
  <si>
    <t>الميزانية الموحدة للمصارف الإسلامية: مصارف قطاع التجزئة ومصارف قطاع الجملة</t>
  </si>
  <si>
    <t>Aggregated Balance Sheet of the Islamic Banks: Retail Banks and Wholesale Banks</t>
  </si>
  <si>
    <t xml:space="preserve"> - 32 -</t>
  </si>
  <si>
    <t>مليون  دولار أمريكي</t>
  </si>
  <si>
    <t xml:space="preserve"> - 33 -</t>
  </si>
  <si>
    <t>المصارف الإسلامية: الموجودات والمطلوبات حسب التصنيف الجغرافي</t>
  </si>
  <si>
    <t>Islamic Banks: Geographical Classification of Assets and Liabilities</t>
  </si>
  <si>
    <t xml:space="preserve">1/  Includes Argentina, Bahamas, Brazil, British Virgin Islands, Canada, Cayman Islands, Mexico, </t>
  </si>
  <si>
    <t xml:space="preserve">1/  تشمل الأرجنتين، البهاما، البرازيل، الجزر العذراء البريطانية، كندا، جزر كايمان، المكسيك، الأنتيل الهولندية، </t>
  </si>
  <si>
    <t xml:space="preserve"> - 34 -</t>
  </si>
  <si>
    <t>المصارف الإسلامية: الموجودات والمطلوبات حسب أهم العملات</t>
  </si>
  <si>
    <t>Islamic Banks: Classification of Assets and Liabilities by Major Currencies</t>
  </si>
  <si>
    <t xml:space="preserve"> - 35 -</t>
  </si>
  <si>
    <t>Classification</t>
  </si>
  <si>
    <t>حسابات الاستثمار المقيدة</t>
  </si>
  <si>
    <t>حسابات الاستثمار غير المقيدة</t>
  </si>
  <si>
    <t>تمويل ذاتي - أموال المصرف</t>
  </si>
  <si>
    <t>المجموع الكلي</t>
  </si>
  <si>
    <t>التصنيف</t>
  </si>
  <si>
    <t>Restricted Investment Account</t>
  </si>
  <si>
    <t>Unrestricted Investment Account</t>
  </si>
  <si>
    <t>Self Finance - Own Fund</t>
  </si>
  <si>
    <t>المقيمة</t>
  </si>
  <si>
    <t>غير المقيمة</t>
  </si>
  <si>
    <t>Residents</t>
  </si>
  <si>
    <t>Non-Residents</t>
  </si>
  <si>
    <t>عملات أخرى</t>
  </si>
  <si>
    <t>OC</t>
  </si>
  <si>
    <t>Short-term investment and treasury securities</t>
  </si>
  <si>
    <t>استثمارات قصيرة الأجل وسندات الخزينة</t>
  </si>
  <si>
    <t>Long-term investments</t>
  </si>
  <si>
    <t>استثمارات طويلة الأجل</t>
  </si>
  <si>
    <t>Murabaha</t>
  </si>
  <si>
    <t>المرابحة</t>
  </si>
  <si>
    <t xml:space="preserve">Ijara </t>
  </si>
  <si>
    <t>الإجارة</t>
  </si>
  <si>
    <t>Ijara installment receivables</t>
  </si>
  <si>
    <t>أقساط الإجارة المستحقة</t>
  </si>
  <si>
    <t>Mudaraba</t>
  </si>
  <si>
    <t>المضاربة</t>
  </si>
  <si>
    <t>Musharaka</t>
  </si>
  <si>
    <t>المشاركة</t>
  </si>
  <si>
    <t xml:space="preserve">Salam </t>
  </si>
  <si>
    <t>السلم</t>
  </si>
  <si>
    <t>Real Estate</t>
  </si>
  <si>
    <t>عقارات</t>
  </si>
  <si>
    <t>سندات</t>
  </si>
  <si>
    <t>Istisna'a</t>
  </si>
  <si>
    <t>الاستصناع</t>
  </si>
  <si>
    <t>Istisna'a receivables</t>
  </si>
  <si>
    <t>دين مستحق على الاستصناع</t>
  </si>
  <si>
    <t>Qard Hasan</t>
  </si>
  <si>
    <t>قرض حسن</t>
  </si>
  <si>
    <t>Investment in Unconsolidated Subsidiaries and Associates</t>
  </si>
  <si>
    <t>استثمارات في شركات شقيقة وتابعة غير مدمجة</t>
  </si>
  <si>
    <t>Property, plant, and equipments (PPE)</t>
  </si>
  <si>
    <t>العقارات، المصانع والمعدات</t>
  </si>
  <si>
    <t>Balances at banks</t>
  </si>
  <si>
    <t>أرصدة المصرف</t>
  </si>
  <si>
    <t xml:space="preserve"> - 36 -</t>
  </si>
  <si>
    <r>
      <t xml:space="preserve">Table No. (37) </t>
    </r>
    <r>
      <rPr>
        <b/>
        <sz val="14"/>
        <rFont val="Arial (Arabic)"/>
        <family val="2"/>
        <charset val="178"/>
      </rPr>
      <t xml:space="preserve">جدول رقم </t>
    </r>
  </si>
  <si>
    <t>مؤشرات السلامة المالية للقطاع المصرفي</t>
  </si>
  <si>
    <t xml:space="preserve">القطاع المصرفي </t>
  </si>
  <si>
    <t>Entire Banking Sector</t>
  </si>
  <si>
    <t>جودة الأصول</t>
  </si>
  <si>
    <t>الربحية</t>
  </si>
  <si>
    <t>السيولة</t>
  </si>
  <si>
    <t>Capital Adequacy 1/</t>
  </si>
  <si>
    <t>Asset Quality</t>
  </si>
  <si>
    <t>Profitability</t>
  </si>
  <si>
    <t>Liquidity</t>
  </si>
  <si>
    <t>نسبة رأس المال التنظيمي إلى الأصول المرجحة بالمخاطر</t>
  </si>
  <si>
    <t xml:space="preserve"> نسبة رأس المال الأساسي التنظيمي إلى الأصول المرجحة بالمخاطر</t>
  </si>
  <si>
    <t>نسبة القروض المتعثرة إلى مجموع القروض الإجمالية</t>
  </si>
  <si>
    <t>نسبة مخصصات القروض المتعثرة إلى إجمالي القروض المتعثرة</t>
  </si>
  <si>
    <t xml:space="preserve">معدل العائد على الأصول </t>
  </si>
  <si>
    <t>نسبة العائد على  حقوق الملكية</t>
  </si>
  <si>
    <t xml:space="preserve"> نسبة الأصول السائلة إلى مجموع الأصول </t>
  </si>
  <si>
    <t>نسبة القروض إلى الودائع</t>
  </si>
  <si>
    <t>Total Capital Adequacy Ratio</t>
  </si>
  <si>
    <t>Tier 1 Capital Adequacy Ratio</t>
  </si>
  <si>
    <t>Non-Performing Loans Ratio (% of Gross Loans)</t>
  </si>
  <si>
    <t>Specific Provisions</t>
  </si>
  <si>
    <t>Return on Assets</t>
  </si>
  <si>
    <t>Return on Equity 1/</t>
  </si>
  <si>
    <t>Liquid Assets Ratio</t>
  </si>
  <si>
    <t>Loans/Deposit Ratio</t>
  </si>
  <si>
    <t>1/ For Locally Incorporated Banks only</t>
  </si>
  <si>
    <t xml:space="preserve"> 1/  للمصارف المدرجة محلياً</t>
  </si>
  <si>
    <t>* Provisional data.</t>
  </si>
  <si>
    <t>* بيانات أولية.</t>
  </si>
  <si>
    <t xml:space="preserve"> - 37 -</t>
  </si>
  <si>
    <r>
      <t xml:space="preserve">Table No. (38) </t>
    </r>
    <r>
      <rPr>
        <b/>
        <sz val="14"/>
        <rFont val="Arial (Arabic)"/>
        <family val="2"/>
        <charset val="178"/>
      </rPr>
      <t xml:space="preserve">جدول رقم </t>
    </r>
  </si>
  <si>
    <t>المصارف التقليدية</t>
  </si>
  <si>
    <t>Conventional Banks</t>
  </si>
  <si>
    <t xml:space="preserve">نسبة العائد على الأصول </t>
  </si>
  <si>
    <t>مصارف التجزئة</t>
  </si>
  <si>
    <t>مصارف الجملة</t>
  </si>
  <si>
    <t>Wholesale</t>
  </si>
  <si>
    <t>1/  للمصارف المدرجة محلياً</t>
  </si>
  <si>
    <t xml:space="preserve"> - 38 -</t>
  </si>
  <si>
    <r>
      <t xml:space="preserve">Table No. (39) </t>
    </r>
    <r>
      <rPr>
        <b/>
        <sz val="14"/>
        <rFont val="Arial (Arabic)"/>
        <family val="2"/>
        <charset val="178"/>
      </rPr>
      <t xml:space="preserve">جدول رقم </t>
    </r>
  </si>
  <si>
    <t xml:space="preserve"> - 39 -</t>
  </si>
  <si>
    <t>Table No. (40) جدول رقم</t>
  </si>
  <si>
    <t>B. D. Million</t>
  </si>
  <si>
    <t xml:space="preserve">مليون دينار </t>
  </si>
  <si>
    <t xml:space="preserve"> نهاية الفترة</t>
  </si>
  <si>
    <t>(1) الفئة</t>
  </si>
  <si>
    <t>(2) الفئة</t>
  </si>
  <si>
    <t>(3) الفئة</t>
  </si>
  <si>
    <t>مجموع الفئات</t>
  </si>
  <si>
    <t>Category (1)</t>
  </si>
  <si>
    <t>Category (2)</t>
  </si>
  <si>
    <t>Category (3)</t>
  </si>
  <si>
    <t>Total IB</t>
  </si>
  <si>
    <t xml:space="preserve">مجموع موجودات الميزانية </t>
  </si>
  <si>
    <t>مجموع الموجودات المدارة لصالح العملاء</t>
  </si>
  <si>
    <t>مجموع الموجودات</t>
  </si>
  <si>
    <t>Balance Sheet Total Assets</t>
  </si>
  <si>
    <t>Total Assets Under Management</t>
  </si>
  <si>
    <r>
      <rPr>
        <sz val="12.5"/>
        <rFont val="Arial"/>
        <family val="2"/>
      </rPr>
      <t xml:space="preserve">ويتضمن: </t>
    </r>
    <r>
      <rPr>
        <b/>
        <sz val="12.5"/>
        <rFont val="Arial"/>
        <family val="2"/>
      </rPr>
      <t>مجموع الموجودات المستثمرة لصالح الشركات الاستثمارية</t>
    </r>
  </si>
  <si>
    <t>Total Assets (c) = (a+b)</t>
  </si>
  <si>
    <t>Balance Sheet Total Assets (d)</t>
  </si>
  <si>
    <t>Total Assets (f) = (d+e)</t>
  </si>
  <si>
    <t>Balance Sheet Total Assets (g)</t>
  </si>
  <si>
    <t>Total Assets  (Cat 1,2,3) (h) = (c+f+g)</t>
  </si>
  <si>
    <t>Total (a)</t>
  </si>
  <si>
    <r>
      <rPr>
        <sz val="12.5"/>
        <rFont val="Arial"/>
        <family val="2"/>
      </rPr>
      <t>of which:</t>
    </r>
    <r>
      <rPr>
        <b/>
        <sz val="12.5"/>
        <rFont val="Arial"/>
        <family val="2"/>
      </rPr>
      <t xml:space="preserve"> Total Investment as Principal</t>
    </r>
  </si>
  <si>
    <t xml:space="preserve">Total (b) </t>
  </si>
  <si>
    <t>Total (e)</t>
  </si>
  <si>
    <t xml:space="preserve"> - 40 -</t>
  </si>
  <si>
    <t>BD Thousand</t>
  </si>
  <si>
    <t>ألف دينار</t>
  </si>
  <si>
    <t xml:space="preserve">ودائع لدى </t>
  </si>
  <si>
    <t xml:space="preserve">مستحق من </t>
  </si>
  <si>
    <t xml:space="preserve">موجودات </t>
  </si>
  <si>
    <t>موجودات</t>
  </si>
  <si>
    <t xml:space="preserve">قروض من </t>
  </si>
  <si>
    <t xml:space="preserve">مستحق الى </t>
  </si>
  <si>
    <t>الغير</t>
  </si>
  <si>
    <t>أجنبية</t>
  </si>
  <si>
    <t xml:space="preserve">Deposits in </t>
  </si>
  <si>
    <t>Due from</t>
  </si>
  <si>
    <t xml:space="preserve">Loans from </t>
  </si>
  <si>
    <t>Due to</t>
  </si>
  <si>
    <t>Equity &amp;</t>
  </si>
  <si>
    <t>Others 1/</t>
  </si>
  <si>
    <t>1/ includes other money changers and travellers' cheque companies.</t>
  </si>
  <si>
    <t>.</t>
  </si>
  <si>
    <t>1\ يشمل على مكاتب الصرافة الأخرى وشركات إصدار الشيكات السياحية.</t>
  </si>
  <si>
    <t xml:space="preserve"> - 41 -</t>
  </si>
  <si>
    <t xml:space="preserve">Table No. (42) جدول رقم </t>
  </si>
  <si>
    <t>أنظمة المدفوعات *</t>
  </si>
  <si>
    <t>Payment Systems *</t>
  </si>
  <si>
    <t>During the Period</t>
  </si>
  <si>
    <t>النظام الآني للتسويات الإجمالية</t>
  </si>
  <si>
    <t>نظام التحويلات المالية الإلكتروني</t>
  </si>
  <si>
    <t>عمليات السحب من أجهزة الصراف الآلي</t>
  </si>
  <si>
    <t>Real Time Gross Settlement (RTGS) System 1/</t>
  </si>
  <si>
    <t>Electronic Funds Transfer System (EFTS) and Electronic Bill Payment and Presentment (EBPP) 2/</t>
  </si>
  <si>
    <t>تحويلات الزبائن</t>
  </si>
  <si>
    <t>التحويلات المصرفية بين المصارف التجارية</t>
  </si>
  <si>
    <t>فوري +</t>
  </si>
  <si>
    <t>فوري</t>
  </si>
  <si>
    <t>فواتير</t>
  </si>
  <si>
    <t>ATM Withdrawal Transactions 4/</t>
  </si>
  <si>
    <t>Customer Transactions</t>
  </si>
  <si>
    <t>Interbank Transactions</t>
  </si>
  <si>
    <t>Fawri +</t>
  </si>
  <si>
    <t>Fawri</t>
  </si>
  <si>
    <t>Fawateer 3/</t>
  </si>
  <si>
    <t>العدد</t>
  </si>
  <si>
    <t>القيمة</t>
  </si>
  <si>
    <t>Volume</t>
  </si>
  <si>
    <t>Value</t>
  </si>
  <si>
    <t>* Data for the Bahrain Cheque Truncation System (BCTS) are found in Table (41)</t>
  </si>
  <si>
    <t>* يمكن الحصول على بيانات نظام البحرين لمقاصة الشيكات الإلكتروني  في جدول (41)</t>
  </si>
  <si>
    <t>1/ The Real Time Gross Settlement (RTGS) System went live on 14th June 2007</t>
  </si>
  <si>
    <t>1/ بدأ عمل النظام الآني للتسويات الإجمالية في 14 يونيو 2007</t>
  </si>
  <si>
    <t>2/ بدأ عمل نظام التحويلات المالية الإلكتروني  (فوري و فوري+ فقط) في 5 نوفمبر 2015</t>
  </si>
  <si>
    <t>and on 3rd October, 2016 (Direct Credit Service)</t>
  </si>
  <si>
    <t>4/ Local Debit Cards Only</t>
  </si>
  <si>
    <t>4/ بطاقات الخصم المحلية فقط</t>
  </si>
  <si>
    <t xml:space="preserve">- 42 - </t>
  </si>
  <si>
    <t xml:space="preserve">Table No. (43) جدول رقم </t>
  </si>
  <si>
    <t>إجمالي الشيكات الصادرة</t>
  </si>
  <si>
    <t>اجمالي الشيكات المرتجعة</t>
  </si>
  <si>
    <t>الشيكات المرتجعة لأسباب تقنية</t>
  </si>
  <si>
    <t>الشيكات المرتجعة لأسباب مالية</t>
  </si>
  <si>
    <t>Total Cheques Issued</t>
  </si>
  <si>
    <t>Total Returned Cheques</t>
  </si>
  <si>
    <t>Returned Cheques for Technical Reasons</t>
  </si>
  <si>
    <t>Returned Cheques for Financial Reasons</t>
  </si>
  <si>
    <t>القيمة
(مليون دينار)</t>
  </si>
  <si>
    <t>كنسبة من إجمالي عدد الشيكات الصادرة</t>
  </si>
  <si>
    <t>كنسبة من إجمالي قيمة الشيكات الصادرة</t>
  </si>
  <si>
    <t>Value
(B.D. Million)</t>
  </si>
  <si>
    <t>% of Total Cheques Issued</t>
  </si>
  <si>
    <t>1/ بدأ عمل نظام البحرين لمقاصة الشيكات الإلكتروني بتاريخ الأحد، 13 مايو 2012.</t>
  </si>
  <si>
    <t xml:space="preserve">- 43 - </t>
  </si>
  <si>
    <t>عمليات نقاط البيع والتجارة الإلكترونية</t>
  </si>
  <si>
    <t>Points of Sales and E-Commerce Transactions</t>
  </si>
  <si>
    <t>الفترة
Period</t>
  </si>
  <si>
    <t>عدد العمليات</t>
  </si>
  <si>
    <t>قيمة العمليات (دينار)</t>
  </si>
  <si>
    <t>Of which: E-Commerce Trans.</t>
  </si>
  <si>
    <t>عدد أجهزة نقاط البيع
(نهاية الفترة)
No. of POS terminals 
(end of period)</t>
  </si>
  <si>
    <t xml:space="preserve">Number of transactions </t>
  </si>
  <si>
    <t xml:space="preserve">Value of transactions (BD) </t>
  </si>
  <si>
    <t>ومنها: عمليات التجارة الإلكترونية</t>
  </si>
  <si>
    <t>البطاقات المصدرة في البحرين</t>
  </si>
  <si>
    <t>البطاقات المصدرة خارج البحرين</t>
  </si>
  <si>
    <t>ومنه البطاقات اللاتلامسية</t>
  </si>
  <si>
    <t>Cards issued in Bahrain</t>
  </si>
  <si>
    <t>Cards issued outside Bahrain</t>
  </si>
  <si>
    <t>of which
Contactless Cards</t>
  </si>
  <si>
    <t xml:space="preserve">- 44 - </t>
  </si>
  <si>
    <t>عمليات نقاط البيع والتجارة الإلكترونية حسب القطاعات - بطاقات الائتمان المصدرة في البحرين</t>
  </si>
  <si>
    <t>Points of Sales and E-Commerce Transactions by Sectors - Credit Cards issued in Bahrain</t>
  </si>
  <si>
    <t>Value of Transactions in B.D.</t>
  </si>
  <si>
    <t xml:space="preserve">قيمة المعاملات بالدينار </t>
  </si>
  <si>
    <t>No. of trans.</t>
  </si>
  <si>
    <t>Lodging - Hotels, Motels, Resorts</t>
  </si>
  <si>
    <t>الإقامة - الفنادق والمنتجعات</t>
  </si>
  <si>
    <t>Restaurants</t>
  </si>
  <si>
    <t>المطاعم</t>
  </si>
  <si>
    <t>Health</t>
  </si>
  <si>
    <t>الصحة</t>
  </si>
  <si>
    <t>Government Services</t>
  </si>
  <si>
    <t>الخدمات الحكومية</t>
  </si>
  <si>
    <t>Construction - Contractors, Building Materials and Maintenance &amp; Related Services</t>
  </si>
  <si>
    <t>البناء - المقاولون ، مواد البناء والصيانة والخدمات ذات الصلة</t>
  </si>
  <si>
    <t>Supermarket</t>
  </si>
  <si>
    <t>أسواق السوبرماركت</t>
  </si>
  <si>
    <t>Jewelry Stores</t>
  </si>
  <si>
    <t>متاجر المجوهرات</t>
  </si>
  <si>
    <t>Department Store</t>
  </si>
  <si>
    <t>المتاجر</t>
  </si>
  <si>
    <t>Clothing and Footwear</t>
  </si>
  <si>
    <t>الملابس والأحذية</t>
  </si>
  <si>
    <t>Electronic and Digital Goods</t>
  </si>
  <si>
    <t>مبيعات الأجهزة الإلكترونية والرقمية</t>
  </si>
  <si>
    <t xml:space="preserve">Insurance </t>
  </si>
  <si>
    <t>التأمين</t>
  </si>
  <si>
    <t>Telecommunication</t>
  </si>
  <si>
    <t>الاتصالات</t>
  </si>
  <si>
    <t>Transportation</t>
  </si>
  <si>
    <t>وسائل النقل</t>
  </si>
  <si>
    <t>Automobile and Truck Dealers - Sales, Service, Repairs, Parts and Leasing</t>
  </si>
  <si>
    <t>تجار السيارات والشاحنات</t>
  </si>
  <si>
    <t>Travel</t>
  </si>
  <si>
    <t>السفر</t>
  </si>
  <si>
    <t>Family Entertainment &amp; Tourism</t>
  </si>
  <si>
    <t>الترفيه العائلي والسياحة</t>
  </si>
  <si>
    <t>Equipment, Furniture &amp; Home Furnishings Stores (except appliances)</t>
  </si>
  <si>
    <t>متاجر الأثاث</t>
  </si>
  <si>
    <t>Book Stores &amp; Stationary</t>
  </si>
  <si>
    <t>متاجر الكتب والقرطاسية</t>
  </si>
  <si>
    <t>Miscellaneous Goods &amp; Services</t>
  </si>
  <si>
    <t>سلع وخدمات غير مصنفة أعلاه</t>
  </si>
  <si>
    <t xml:space="preserve">Government Services includes: Court Costs including Alimony and Child Support, Fines, Bail and Bond Payments, Tax Payments,
</t>
  </si>
  <si>
    <t xml:space="preserve">تشمل الخدمات الحكومية: تكاليف المحكمة بما في ذلك النفقة ودعم الطفل، الغرامات، دفع الكفالة والسندات، المدفوعات الضريبية، </t>
  </si>
  <si>
    <t>Government Services not elsewhere classified, Government Postal Services, and Intra-Government Purchases</t>
  </si>
  <si>
    <t>الخدمات الحكومية غير المصنفة في مكان آخر، الخدمات البريدية الحكومية، والمشتريات الحكومية.</t>
  </si>
  <si>
    <t xml:space="preserve">- 45 - </t>
  </si>
  <si>
    <t>عمليات نقاط البيع والتجارة الإلكترونية حسب القطاعات - بطاقات الائتمان المصدرة خارج البحرين</t>
  </si>
  <si>
    <t>Points of Salesand E-Commerce Transactions by Sectors - Credit Cards issued Outside Bahrain</t>
  </si>
  <si>
    <t xml:space="preserve">- 46 - </t>
  </si>
  <si>
    <t>عمليات نقاط البيع والتجارة الإلكترونية حسب القطاعات - بطاقات الخصم المصدرة في البحرين</t>
  </si>
  <si>
    <t>Points of Salesand E-Commerce Transactions by Sectors - Debit Cards issued in Bahrain</t>
  </si>
  <si>
    <t xml:space="preserve">- 47 - </t>
  </si>
  <si>
    <t>عمليات نقاط البيع  والتجارة الإلكترونية حسب القطاعات - بطاقات الخصم المصدرة خارج البحرين</t>
  </si>
  <si>
    <t>Points of Sales and E-Commerce Transactions by Sectors - Debit Cards issued Outside Bahrain</t>
  </si>
  <si>
    <t xml:space="preserve">- 48 - </t>
  </si>
  <si>
    <r>
      <t xml:space="preserve">Table No. (49) </t>
    </r>
    <r>
      <rPr>
        <b/>
        <sz val="14"/>
        <rFont val="Arial (Arabic)"/>
        <family val="2"/>
        <charset val="178"/>
      </rPr>
      <t xml:space="preserve">جدول رقم </t>
    </r>
  </si>
  <si>
    <t xml:space="preserve"> (باستثناء البحرين)</t>
  </si>
  <si>
    <t>(Excluding Bahrain)</t>
  </si>
  <si>
    <t>السعودية</t>
  </si>
  <si>
    <t>الكويت</t>
  </si>
  <si>
    <t>الإمارات العربية المتحدة</t>
  </si>
  <si>
    <t>قطر</t>
  </si>
  <si>
    <t>عمان</t>
  </si>
  <si>
    <t>الولايات المتحدة</t>
  </si>
  <si>
    <t>المملكة المتحدة</t>
  </si>
  <si>
    <t>فرنسا</t>
  </si>
  <si>
    <t>ألمانيا</t>
  </si>
  <si>
    <t>الهند</t>
  </si>
  <si>
    <t>Saudi Arabia</t>
  </si>
  <si>
    <t>Kuwait</t>
  </si>
  <si>
    <t>United Arab Emirates</t>
  </si>
  <si>
    <t>Qatar</t>
  </si>
  <si>
    <t>Oman</t>
  </si>
  <si>
    <t>United States</t>
  </si>
  <si>
    <t>United Kingdom</t>
  </si>
  <si>
    <t>France</t>
  </si>
  <si>
    <t>Germany</t>
  </si>
  <si>
    <t>India</t>
  </si>
  <si>
    <t>TOTAL</t>
  </si>
  <si>
    <t xml:space="preserve">- 49 - </t>
  </si>
  <si>
    <r>
      <t xml:space="preserve">Table No. (50) </t>
    </r>
    <r>
      <rPr>
        <b/>
        <sz val="14"/>
        <rFont val="Arial (Arabic)"/>
        <family val="2"/>
        <charset val="178"/>
      </rPr>
      <t xml:space="preserve">جدول رقم </t>
    </r>
  </si>
  <si>
    <t>B.D.</t>
  </si>
  <si>
    <t>دينار</t>
  </si>
  <si>
    <t xml:space="preserve">- 50 - </t>
  </si>
  <si>
    <t>Nationality / Sex</t>
  </si>
  <si>
    <t>الجنسية / النوع</t>
  </si>
  <si>
    <t>السنة</t>
  </si>
  <si>
    <t>بحريني</t>
  </si>
  <si>
    <t>Non-Bahraini</t>
  </si>
  <si>
    <t>غير بحريني</t>
  </si>
  <si>
    <t>Year</t>
  </si>
  <si>
    <t>ذكور</t>
  </si>
  <si>
    <t>إناث</t>
  </si>
  <si>
    <t>Males</t>
  </si>
  <si>
    <t>Females</t>
  </si>
  <si>
    <t>Source: Information and e-Government Authority.</t>
  </si>
  <si>
    <t xml:space="preserve">المصدر:  هيئة المعلومات والحكومة الإلكترونية. </t>
  </si>
  <si>
    <t xml:space="preserve"> - 51 -</t>
  </si>
  <si>
    <t xml:space="preserve"> Sector</t>
  </si>
  <si>
    <t xml:space="preserve"> Bahraini</t>
  </si>
  <si>
    <t xml:space="preserve"> بحريني</t>
  </si>
  <si>
    <t xml:space="preserve"> Non-Bahraini</t>
  </si>
  <si>
    <t xml:space="preserve"> غير بحريني</t>
  </si>
  <si>
    <t>Male</t>
  </si>
  <si>
    <t>Female</t>
  </si>
  <si>
    <t>Banking Sector</t>
  </si>
  <si>
    <t>القطاع المصرفي</t>
  </si>
  <si>
    <t>Representative Offices</t>
  </si>
  <si>
    <t>المكاتب التمثيلية</t>
  </si>
  <si>
    <t>Non-Bank Financial Sector</t>
  </si>
  <si>
    <t>القطاع المالي غير المصرفي</t>
  </si>
  <si>
    <t>Locally Incorporated Insurance Firms</t>
  </si>
  <si>
    <t>شركات التأمين الوطنية وشركات إعادة التأمين</t>
  </si>
  <si>
    <t>Insurance Related Activities Firms</t>
  </si>
  <si>
    <t>شركات الأنشطة المتعلقة بالتأمين</t>
  </si>
  <si>
    <t>Specialised Licensees *</t>
  </si>
  <si>
    <t>الأنشطة المتخصصة *</t>
  </si>
  <si>
    <t>Of which:
     Money Changers</t>
  </si>
  <si>
    <t>ومنها:
محلات الصرافة</t>
  </si>
  <si>
    <t>Financing Companies and Microfinance Institutions</t>
  </si>
  <si>
    <t>شركات التمويل ومؤسسات التمويل متناهية الصغر</t>
  </si>
  <si>
    <t>Capital Markets **</t>
  </si>
  <si>
    <t>أسواق رأس المال **</t>
  </si>
  <si>
    <t>Supporting Institutions ***</t>
  </si>
  <si>
    <t>المؤسسات الداعمة ***</t>
  </si>
  <si>
    <t>* تشمل محلات الصرافة، شركات التمويل، مؤسسات التمويل متناهية الصغر، خدمات الدعم للقطاع المالي، أمناء العهد المالية، مسجلو الأسهم ومسجلو الخدمات الإدارية للمحافظ الاستثمارية وهيئة مهنية مسجلة.</t>
  </si>
  <si>
    <t>** تشمل الأسواق المالية المرخص لها  للتداول في الأوراق والأدوات المالية، مؤسسات وغرف التسوية والتقاص والإيداع والحفظ المركزي المرخص لها، وسطاء الأوراق المالية العاملون لصالح حساباتهم وحسابات عملائهم، وسطاء التسوية والتقاص والإيداع المركزي، خدمات الدلالة في الأوراق المالية ووحدات الأصول المشفرة.</t>
  </si>
  <si>
    <t>*** تشمل مصرف البحرين المركزي ومعهد البحرين للدراسات المصرفية والمالية.</t>
  </si>
  <si>
    <t xml:space="preserve"> - 52 -</t>
  </si>
  <si>
    <t xml:space="preserve">ميزان المدفوعات </t>
  </si>
  <si>
    <t>Items</t>
  </si>
  <si>
    <t>2023*</t>
  </si>
  <si>
    <t>البيان</t>
  </si>
  <si>
    <t>الفصل الأول</t>
  </si>
  <si>
    <t>الفصل الثاني</t>
  </si>
  <si>
    <t>الفصل الثالث</t>
  </si>
  <si>
    <t>الفصل الرابع</t>
  </si>
  <si>
    <t xml:space="preserve"> Current Account (a+b+c+d)</t>
  </si>
  <si>
    <t xml:space="preserve"> الحساب الجاري (أ+ب+ج+د)</t>
  </si>
  <si>
    <t>a.  Goods</t>
  </si>
  <si>
    <t>أ -  السلع</t>
  </si>
  <si>
    <t>Exports (fob)</t>
  </si>
  <si>
    <t>الصادرات (فوب)</t>
  </si>
  <si>
    <t xml:space="preserve"> -  Oil</t>
  </si>
  <si>
    <t xml:space="preserve"> - النفطية</t>
  </si>
  <si>
    <t xml:space="preserve"> -  Non-Oil</t>
  </si>
  <si>
    <t xml:space="preserve"> - غيرالنفطية</t>
  </si>
  <si>
    <t>Imports (fob)</t>
  </si>
  <si>
    <t>الواردات (فوب)</t>
  </si>
  <si>
    <t>b.  Services (net)</t>
  </si>
  <si>
    <t>ب -  الخدمات (صافي)</t>
  </si>
  <si>
    <t>Credit</t>
  </si>
  <si>
    <t>دائن</t>
  </si>
  <si>
    <t>Debit</t>
  </si>
  <si>
    <t>مدين</t>
  </si>
  <si>
    <t xml:space="preserve"> -  Maintenance </t>
  </si>
  <si>
    <t xml:space="preserve"> -  الصيانة</t>
  </si>
  <si>
    <t xml:space="preserve"> -  Transportation</t>
  </si>
  <si>
    <t xml:space="preserve"> -  النقل</t>
  </si>
  <si>
    <t xml:space="preserve"> -  Travel</t>
  </si>
  <si>
    <t xml:space="preserve"> -  السفر</t>
  </si>
  <si>
    <t xml:space="preserve"> -  Construction</t>
  </si>
  <si>
    <t xml:space="preserve"> -  الإنشاء</t>
  </si>
  <si>
    <t xml:space="preserve"> -  Insurance </t>
  </si>
  <si>
    <t xml:space="preserve"> -  التأمين</t>
  </si>
  <si>
    <t xml:space="preserve"> -  Financial Services</t>
  </si>
  <si>
    <t xml:space="preserve"> -  خدمات مالية</t>
  </si>
  <si>
    <t xml:space="preserve"> -  Communication services</t>
  </si>
  <si>
    <t xml:space="preserve"> -  خدمات الاتصالات</t>
  </si>
  <si>
    <t xml:space="preserve"> -  Other Business Services</t>
  </si>
  <si>
    <t xml:space="preserve"> -  خدمات أخرى</t>
  </si>
  <si>
    <t>c.  Primary Income (net)</t>
  </si>
  <si>
    <t>ج -  الدخل الأساسي (صافي)</t>
  </si>
  <si>
    <t>Investment Income</t>
  </si>
  <si>
    <t>دخل الاستثمار</t>
  </si>
  <si>
    <t xml:space="preserve"> -  Direct Investment Income</t>
  </si>
  <si>
    <t xml:space="preserve"> -  الاستثمار المباشر</t>
  </si>
  <si>
    <t xml:space="preserve"> -  Portfolio Income</t>
  </si>
  <si>
    <t xml:space="preserve"> -  استثمارات الحافظة</t>
  </si>
  <si>
    <t xml:space="preserve"> -  Other Investment Income</t>
  </si>
  <si>
    <t xml:space="preserve"> -  استثمارات أخرى</t>
  </si>
  <si>
    <t>d.  Secondary income (Current Transfers) (net)</t>
  </si>
  <si>
    <t>د -  الدخل الثانوي (التحويلات الجارية ) (صافي)</t>
  </si>
  <si>
    <t xml:space="preserve"> -  Workers' Remittances</t>
  </si>
  <si>
    <t xml:space="preserve"> -  تحويلات العاملين</t>
  </si>
  <si>
    <t xml:space="preserve"> Capital and Financial Account (net) (a+b)</t>
  </si>
  <si>
    <t xml:space="preserve"> الحساب الرأسمالي والمالي (صافي) (أ+ب)</t>
  </si>
  <si>
    <t>a.  Capital Account (net)</t>
  </si>
  <si>
    <t xml:space="preserve">أ -  الحساب الرأسمالي </t>
  </si>
  <si>
    <t xml:space="preserve"> -  Capital Transfers</t>
  </si>
  <si>
    <t xml:space="preserve"> -  التحويلات الرأسمالية</t>
  </si>
  <si>
    <t>b.  Financial Account 1/</t>
  </si>
  <si>
    <t>ب -  الحساب المالي 1/</t>
  </si>
  <si>
    <t>Direct Investment</t>
  </si>
  <si>
    <t>الاستثمار المباشر</t>
  </si>
  <si>
    <t xml:space="preserve"> -  Abroad</t>
  </si>
  <si>
    <t xml:space="preserve"> -  في الخارج</t>
  </si>
  <si>
    <t xml:space="preserve"> -  In Bahrain</t>
  </si>
  <si>
    <t xml:space="preserve"> -  في البحرين</t>
  </si>
  <si>
    <t>Portfolio Investment (net)</t>
  </si>
  <si>
    <t>استثمارات الحافظة (صافي)</t>
  </si>
  <si>
    <t xml:space="preserve"> -  Assets</t>
  </si>
  <si>
    <t xml:space="preserve"> -  الأصول</t>
  </si>
  <si>
    <t xml:space="preserve"> -  Liabilities</t>
  </si>
  <si>
    <t xml:space="preserve"> -  الخصوم</t>
  </si>
  <si>
    <t>Other Investment (net)</t>
  </si>
  <si>
    <t>استثمارات أخرى (صافي)</t>
  </si>
  <si>
    <t>Reserve Assets (net)</t>
  </si>
  <si>
    <t>الاصول الاحتياطية (صافي)</t>
  </si>
  <si>
    <t xml:space="preserve"> Errors and Omissions</t>
  </si>
  <si>
    <t xml:space="preserve"> السهو والخطأ</t>
  </si>
  <si>
    <t>1/  A negative sign means net outflows/increases in external assets.</t>
  </si>
  <si>
    <t>1/  الإشارة السالبة تعني تدفق للخارج أو زيادة  في الموجودات الأجنبية.</t>
  </si>
  <si>
    <t>*  Provisional data.</t>
  </si>
  <si>
    <t xml:space="preserve">*    بيانات أولية. </t>
  </si>
  <si>
    <t xml:space="preserve"> - 53 -</t>
  </si>
  <si>
    <t>Table No. (54) جدول رقم</t>
  </si>
  <si>
    <t>IIP, net</t>
  </si>
  <si>
    <t>وضع الاستثمار الدولي (صافي)</t>
  </si>
  <si>
    <t>الأصول الأجنبية</t>
  </si>
  <si>
    <t>Direct Investment Abroad</t>
  </si>
  <si>
    <t>الاستثمار المباشر في الخارج</t>
  </si>
  <si>
    <t>Portfolio Investment</t>
  </si>
  <si>
    <t>استثمارات الحافظة</t>
  </si>
  <si>
    <t>Other Investment</t>
  </si>
  <si>
    <t>استثمارات أخرى</t>
  </si>
  <si>
    <t>Reserve Assets</t>
  </si>
  <si>
    <t>الأصول الاحتياطية</t>
  </si>
  <si>
    <t>الخصوم الأجنبية</t>
  </si>
  <si>
    <t>Direct Investment in Bahrain</t>
  </si>
  <si>
    <t>الاستثمار المباشر في البحرين</t>
  </si>
  <si>
    <t>*  Provisional Data.</t>
  </si>
  <si>
    <t>*  بيانات أولية.</t>
  </si>
  <si>
    <t xml:space="preserve"> - 54 -</t>
  </si>
  <si>
    <t>الاحتياطـيــــــات الرسميــــة الدوليـــــــة</t>
  </si>
  <si>
    <t>الذهب</t>
  </si>
  <si>
    <t xml:space="preserve">حقوق السحب </t>
  </si>
  <si>
    <t>إجمالي</t>
  </si>
  <si>
    <t>الخاصة</t>
  </si>
  <si>
    <t>مركز الاحتياطي</t>
  </si>
  <si>
    <t xml:space="preserve">العملات </t>
  </si>
  <si>
    <t>الاحتياطيات الدولية</t>
  </si>
  <si>
    <t>عدد الأونصات</t>
  </si>
  <si>
    <t>القيمة بالدولار</t>
  </si>
  <si>
    <t>Special Drawing</t>
  </si>
  <si>
    <t xml:space="preserve"> لدى صندوق النقد الدولي</t>
  </si>
  <si>
    <t>Ounces</t>
  </si>
  <si>
    <t>Value in</t>
  </si>
  <si>
    <t>Rights</t>
  </si>
  <si>
    <t>Reserve Position</t>
  </si>
  <si>
    <t>International</t>
  </si>
  <si>
    <t>dollars</t>
  </si>
  <si>
    <t>(SDRs)</t>
  </si>
  <si>
    <t>at the IMF</t>
  </si>
  <si>
    <t xml:space="preserve"> - 55 -</t>
  </si>
  <si>
    <t>بورصة البحرين - مؤشرات التداول للشركات المساهمة العامة</t>
  </si>
  <si>
    <t>Bahrain Bourse - Market Indicators of Listed Companies</t>
  </si>
  <si>
    <t>عدد الشركات</t>
  </si>
  <si>
    <t>كمية الأسهم المتداولة</t>
  </si>
  <si>
    <t>قيمة الأسهم</t>
  </si>
  <si>
    <t>عدد</t>
  </si>
  <si>
    <t>المؤشر العام</t>
  </si>
  <si>
    <t>مؤشر البحرين العام</t>
  </si>
  <si>
    <t>القيمة  السوقية</t>
  </si>
  <si>
    <t>نسبة الأرباح الموزعة</t>
  </si>
  <si>
    <t>المدرجة</t>
  </si>
  <si>
    <t>(الف)</t>
  </si>
  <si>
    <r>
      <t>المتداولة (</t>
    </r>
    <r>
      <rPr>
        <b/>
        <sz val="8"/>
        <rFont val="Arial (Arabic)"/>
        <family val="2"/>
        <charset val="178"/>
      </rPr>
      <t xml:space="preserve"> </t>
    </r>
    <r>
      <rPr>
        <b/>
        <sz val="11"/>
        <rFont val="Arial (Arabic)"/>
        <family val="2"/>
        <charset val="178"/>
      </rPr>
      <t>ألف دينار)</t>
    </r>
  </si>
  <si>
    <t>الصفقات</t>
  </si>
  <si>
    <t>(نقطة)</t>
  </si>
  <si>
    <t>(مليون دينار)</t>
  </si>
  <si>
    <t>معدل الدوران</t>
  </si>
  <si>
    <t>العائد على السهم</t>
  </si>
  <si>
    <t xml:space="preserve">الى السعر </t>
  </si>
  <si>
    <t>الفترة</t>
  </si>
  <si>
    <t>Number of</t>
  </si>
  <si>
    <t>Volume of</t>
  </si>
  <si>
    <t>Value of</t>
  </si>
  <si>
    <t xml:space="preserve">Bahrain All </t>
  </si>
  <si>
    <t>Market</t>
  </si>
  <si>
    <t>Shares</t>
  </si>
  <si>
    <t>Dividend</t>
  </si>
  <si>
    <t>Period</t>
  </si>
  <si>
    <t xml:space="preserve">Listed </t>
  </si>
  <si>
    <t>Shares Traded</t>
  </si>
  <si>
    <t>Shares Traded 1/</t>
  </si>
  <si>
    <t>Transactions</t>
  </si>
  <si>
    <t>Index</t>
  </si>
  <si>
    <t>Share Index</t>
  </si>
  <si>
    <t xml:space="preserve"> Capitalisation 2/</t>
  </si>
  <si>
    <t>Turnover 3/</t>
  </si>
  <si>
    <t>P/E</t>
  </si>
  <si>
    <t>Yield %</t>
  </si>
  <si>
    <t>Companies</t>
  </si>
  <si>
    <t>(Thousand)</t>
  </si>
  <si>
    <t>(B.D. Thousand)</t>
  </si>
  <si>
    <t>(Point)</t>
  </si>
  <si>
    <t>(B.D. Million)</t>
  </si>
  <si>
    <t xml:space="preserve"> --</t>
  </si>
  <si>
    <t>8.327.07</t>
  </si>
  <si>
    <t>--</t>
  </si>
  <si>
    <t>1/  Includes Shares Traded by Preferred, Closed &amp; Non-Bahraini Stock.</t>
  </si>
  <si>
    <t>1/  تشمل تداول الأسهم الممتازة والمقفلة وغير البحرينية.</t>
  </si>
  <si>
    <t>2/  End of Period - Doesn't Include Preferred, Closed &amp; Non-Bahraini Stock.</t>
  </si>
  <si>
    <t>2/  نهاية الفترة  - لا تشمل الأسهم الممتازة  والمقفلة وغير البحرينية.</t>
  </si>
  <si>
    <t>3/  Shares Turnover = (Value of Shares Traded / Market Capitalisation) X 100.</t>
  </si>
  <si>
    <t>* The total value of shares are not inclusive of shares traded in the IPO market</t>
  </si>
  <si>
    <t>* قيمة الأسهم المتداولة لا تشمل  الأسهم المتداولة في السوق الأكتتابات الأولية (IPO)</t>
  </si>
  <si>
    <t>Source:  Bahrain Bourse.</t>
  </si>
  <si>
    <t>المصدر:  بورصة البحرين.</t>
  </si>
  <si>
    <t xml:space="preserve"> - 56 -</t>
  </si>
  <si>
    <t xml:space="preserve">بورصة البحرين - قيمة الأسهم المتداولة حسب القطاعات </t>
  </si>
  <si>
    <t>Bahrain Bourse - Value of Shares Traded by Sector</t>
  </si>
  <si>
    <t>B.D. Thousand</t>
  </si>
  <si>
    <t>الف دينار</t>
  </si>
  <si>
    <t>السلع الاستهلاكية</t>
  </si>
  <si>
    <t>الشركات</t>
  </si>
  <si>
    <t>المواد الاساسية</t>
  </si>
  <si>
    <t>الصناعات</t>
  </si>
  <si>
    <t>الكمالية</t>
  </si>
  <si>
    <t>الاساسية</t>
  </si>
  <si>
    <t>المال</t>
  </si>
  <si>
    <t>العقارات</t>
  </si>
  <si>
    <t>الشركات المقفلة</t>
  </si>
  <si>
    <t xml:space="preserve"> غير البحرينية</t>
  </si>
  <si>
    <t xml:space="preserve"> الأسهم الممتازة</t>
  </si>
  <si>
    <t>Materials</t>
  </si>
  <si>
    <t>Industrials</t>
  </si>
  <si>
    <t>Consumer</t>
  </si>
  <si>
    <t>Financials</t>
  </si>
  <si>
    <t>Communications</t>
  </si>
  <si>
    <t xml:space="preserve">Real </t>
  </si>
  <si>
    <t>Closed</t>
  </si>
  <si>
    <t>Non-</t>
  </si>
  <si>
    <t>Preferred</t>
  </si>
  <si>
    <t>Discretionary</t>
  </si>
  <si>
    <t>Staples</t>
  </si>
  <si>
    <t>Services</t>
  </si>
  <si>
    <t>Estate</t>
  </si>
  <si>
    <r>
      <rPr>
        <b/>
        <sz val="9.5"/>
        <rFont val="Arial"/>
        <family val="2"/>
      </rPr>
      <t>Note</t>
    </r>
    <r>
      <rPr>
        <sz val="9.5"/>
        <rFont val="Arial"/>
        <family val="2"/>
        <charset val="178"/>
      </rPr>
      <t xml:space="preserve">: The market sectors were reclassified by Bahrain Bourse effective 11th July 2021. </t>
    </r>
  </si>
  <si>
    <r>
      <rPr>
        <b/>
        <sz val="10"/>
        <rFont val="Arial (Arabic)"/>
      </rPr>
      <t>ملاحظة</t>
    </r>
    <r>
      <rPr>
        <sz val="10"/>
        <rFont val="Arial (Arabic)"/>
        <family val="2"/>
        <charset val="178"/>
      </rPr>
      <t>: تم إعادة تصنيف قطاعات السوق من قبل بورصة البحرين اعتباراً من 11 يوليو 2021 .</t>
    </r>
  </si>
  <si>
    <t>The old classification are in prevous table (Table 51).</t>
  </si>
  <si>
    <t>التصنيف القديم في الجدول السابق (جدول 51).</t>
  </si>
  <si>
    <t xml:space="preserve"> - 57 -</t>
  </si>
  <si>
    <t xml:space="preserve">بورصة البحرين - مؤشر الأسعار حسب القطاعات </t>
  </si>
  <si>
    <t xml:space="preserve">Bahrain Bourse - Bahrain Index by Sector </t>
  </si>
  <si>
    <t>(1989 - 1990 = 100)</t>
  </si>
  <si>
    <t>Point</t>
  </si>
  <si>
    <t>نقطة</t>
  </si>
  <si>
    <t>مؤشر</t>
  </si>
  <si>
    <t>البحرين العام</t>
  </si>
  <si>
    <t>Bahrain All</t>
  </si>
  <si>
    <t>The old classification are in prevous table (Table 53).</t>
  </si>
  <si>
    <t>التصنيف القديم في الجدول السابق (جدول 53).</t>
  </si>
  <si>
    <t xml:space="preserve"> - 58 -</t>
  </si>
  <si>
    <t>بورصة البحرين - قيمة تعاملات المستثمرين في السوق ونسب التملك في أسهم الشركات المساهمة العامة المسجلة</t>
  </si>
  <si>
    <t>Bahrain Bourse - Trading Value of Investors' Participation and Percentage of Shares Ownership in Listed Companies</t>
  </si>
  <si>
    <t>قيمة تعاملات المستثمرين ( ألف دينار )</t>
  </si>
  <si>
    <t>نسبة توزيع ملكية الأسهم</t>
  </si>
  <si>
    <t>مجموع عدد الأسهم</t>
  </si>
  <si>
    <t>Trading Value of Investors' Participation (BD Thousand) 1/</t>
  </si>
  <si>
    <t>% of Shares Ownership</t>
  </si>
  <si>
    <t>الصادرة والمدفوعة</t>
  </si>
  <si>
    <t>دول مجلس التعاون</t>
  </si>
  <si>
    <t>الدول الأخرى</t>
  </si>
  <si>
    <t>Total Shares</t>
  </si>
  <si>
    <t>N//A</t>
  </si>
  <si>
    <t>1/  Presents buying and selling sides.</t>
  </si>
  <si>
    <t>1/  تمثل جانبي البيع والشراء.</t>
  </si>
  <si>
    <t>Note: figures may vary fom the published bulletins due to the settlement dates.</t>
  </si>
  <si>
    <t>ملاحظة:  توجد فروقات بين تعاملات المستثمرين في هذا الجدول وبين مطبوعات السوق وذلك بسبب تواريخ التسوية.</t>
  </si>
  <si>
    <t xml:space="preserve"> - 59 -</t>
  </si>
  <si>
    <t xml:space="preserve">Table No. (60)  جدول رقم    </t>
  </si>
  <si>
    <t xml:space="preserve"> - 60 -</t>
  </si>
  <si>
    <t>صناديق الاستثمار- إجمالي الاستثمارات القائمة</t>
  </si>
  <si>
    <t xml:space="preserve"> Mutual Funds - Total Outstanding Investments</t>
  </si>
  <si>
    <t>U.S. Dollar Thousand</t>
  </si>
  <si>
    <t>ألف دولار أمريكي</t>
  </si>
  <si>
    <t>نوع المصرف</t>
  </si>
  <si>
    <t>Investors</t>
  </si>
  <si>
    <t>المستثمرون</t>
  </si>
  <si>
    <t>إجمالي المبالغ</t>
  </si>
  <si>
    <t>مؤسسات</t>
  </si>
  <si>
    <t>أفراد</t>
  </si>
  <si>
    <t>إجمالي المبالغ المستثمرة في صناديق الاستثمار</t>
  </si>
  <si>
    <t>Type of Bank</t>
  </si>
  <si>
    <t>Institutions</t>
  </si>
  <si>
    <t>Individuals</t>
  </si>
  <si>
    <t>Total Amount Invested in the Funds</t>
  </si>
  <si>
    <t xml:space="preserve">  Retail Banks</t>
  </si>
  <si>
    <t xml:space="preserve">  Wholesale Banks</t>
  </si>
  <si>
    <t xml:space="preserve">  Other Institutions</t>
  </si>
  <si>
    <t xml:space="preserve">  Grand Total</t>
  </si>
  <si>
    <t xml:space="preserve">  2022  Q2</t>
  </si>
  <si>
    <t xml:space="preserve">  2022  Q3</t>
  </si>
  <si>
    <t xml:space="preserve">  2022  Q4</t>
  </si>
  <si>
    <t xml:space="preserve">  2023  Q1</t>
  </si>
  <si>
    <t xml:space="preserve">  2023  Q2</t>
  </si>
  <si>
    <t xml:space="preserve">  2023  Q3</t>
  </si>
  <si>
    <t xml:space="preserve">  2023  Q4</t>
  </si>
  <si>
    <t>07.02.2024</t>
  </si>
  <si>
    <t>21.02.2024</t>
  </si>
  <si>
    <t>22.02.2024</t>
  </si>
  <si>
    <t>25.02.2024</t>
  </si>
  <si>
    <t>28.02.2024</t>
  </si>
  <si>
    <t>الين الياباني</t>
  </si>
  <si>
    <t>06.03.2024</t>
  </si>
  <si>
    <t>20.03.2024</t>
  </si>
  <si>
    <t>21.03.2024</t>
  </si>
  <si>
    <t>24.03.2024</t>
  </si>
  <si>
    <t>27.03.2024</t>
  </si>
  <si>
    <t>April</t>
  </si>
  <si>
    <t>17.04.2024</t>
  </si>
  <si>
    <t>18.04.2024</t>
  </si>
  <si>
    <t>24.04.2024</t>
  </si>
  <si>
    <t>03.04.2024</t>
  </si>
  <si>
    <t xml:space="preserve">  2024  Q1</t>
  </si>
  <si>
    <t>2024*</t>
  </si>
  <si>
    <t>01.05.2024</t>
  </si>
  <si>
    <t>05.05.2024</t>
  </si>
  <si>
    <t>08.05.2024</t>
  </si>
  <si>
    <t>22.05.2024</t>
  </si>
  <si>
    <t>23.05.2024</t>
  </si>
  <si>
    <t>26.05.2024</t>
  </si>
  <si>
    <t>29.05.2024</t>
  </si>
  <si>
    <t>June</t>
  </si>
  <si>
    <t>19.06.2024</t>
  </si>
  <si>
    <t>20.06.2024</t>
  </si>
  <si>
    <t>23.06.2024</t>
  </si>
  <si>
    <t>26.06.2024</t>
  </si>
  <si>
    <t>05.06.2024</t>
  </si>
  <si>
    <t>July</t>
  </si>
  <si>
    <t>03.07.2024</t>
  </si>
  <si>
    <t>17.07.2024</t>
  </si>
  <si>
    <t>18.07.2024</t>
  </si>
  <si>
    <t>24.07.2024</t>
  </si>
  <si>
    <t>28.07.2024</t>
  </si>
  <si>
    <t>31.07.2024</t>
  </si>
  <si>
    <t xml:space="preserve">  2024  Q2</t>
  </si>
  <si>
    <t>August</t>
  </si>
  <si>
    <t>07.08.2024</t>
  </si>
  <si>
    <t>21.08.2024</t>
  </si>
  <si>
    <t>22.08.2024</t>
  </si>
  <si>
    <t>25.08.2024</t>
  </si>
  <si>
    <t>28.08.2024</t>
  </si>
  <si>
    <t>September</t>
  </si>
  <si>
    <t>04.09.2024</t>
  </si>
  <si>
    <t>18.09.2024</t>
  </si>
  <si>
    <t>19.09.2024</t>
  </si>
  <si>
    <t>22.09.2024</t>
  </si>
  <si>
    <t>25.09.2024</t>
  </si>
  <si>
    <t>Classification of Restricted &amp; Unrestricted account for Islamic Banks (Consolidated) October 2024</t>
  </si>
  <si>
    <t>October</t>
  </si>
  <si>
    <t>الحسابات المقيدة وغير المقيدة للمصارف الإسلامية (مجمعة) أكتوبر 2024</t>
  </si>
  <si>
    <t>02.10.2024</t>
  </si>
  <si>
    <t>16.10.2024</t>
  </si>
  <si>
    <t>17.10.2024</t>
  </si>
  <si>
    <t>23.10.2024</t>
  </si>
  <si>
    <t>30.10.2024</t>
  </si>
  <si>
    <t>Q3*</t>
  </si>
  <si>
    <r>
      <t>2/ The Electronic Fund Transfer System (EFTS) went live on 5</t>
    </r>
    <r>
      <rPr>
        <vertAlign val="superscript"/>
        <sz val="10"/>
        <rFont val="Arial"/>
        <family val="2"/>
      </rPr>
      <t>th</t>
    </r>
    <r>
      <rPr>
        <sz val="10"/>
        <rFont val="Arial"/>
        <family val="2"/>
      </rPr>
      <t xml:space="preserve"> November 2015 (only with Fawri+ and Fawri)</t>
    </r>
  </si>
  <si>
    <r>
      <t xml:space="preserve">3/ The Electronic Bill Presentment and Payment (EBPP) System i.e. </t>
    </r>
    <r>
      <rPr>
        <i/>
        <sz val="10"/>
        <rFont val="Arial"/>
        <family val="2"/>
      </rPr>
      <t>Fawateer went live officially on 1</t>
    </r>
    <r>
      <rPr>
        <i/>
        <vertAlign val="superscript"/>
        <sz val="10"/>
        <rFont val="Arial"/>
        <family val="2"/>
      </rPr>
      <t>st</t>
    </r>
    <r>
      <rPr>
        <i/>
        <sz val="10"/>
        <rFont val="Arial"/>
        <family val="2"/>
      </rPr>
      <t xml:space="preserve"> February, 2016 (Direct Debit Service) </t>
    </r>
  </si>
  <si>
    <r>
      <t xml:space="preserve">3/ بدأ عمل نظام عرض ودفع الفواتير الإلكترونية </t>
    </r>
    <r>
      <rPr>
        <i/>
        <sz val="10"/>
        <rFont val="Arial (Arabic)"/>
      </rPr>
      <t>بشكل رسمي في 1 فبراير 2016 (خدمة الاستقطاع المباشر) و 3 أكتوبر 2016 (خدمة الدفع المباشر)</t>
    </r>
  </si>
  <si>
    <r>
      <t xml:space="preserve">Table No. (59) </t>
    </r>
    <r>
      <rPr>
        <b/>
        <sz val="14"/>
        <rFont val="Arial (Arabic)"/>
        <family val="2"/>
        <charset val="178"/>
      </rPr>
      <t xml:space="preserve">جدول رقم </t>
    </r>
  </si>
  <si>
    <r>
      <t xml:space="preserve">( ألف </t>
    </r>
    <r>
      <rPr>
        <b/>
        <sz val="11"/>
        <rFont val="Arial (Arabic)"/>
        <family val="2"/>
        <charset val="178"/>
      </rPr>
      <t>Thousand )</t>
    </r>
  </si>
  <si>
    <r>
      <t xml:space="preserve">Table No. (58) </t>
    </r>
    <r>
      <rPr>
        <b/>
        <sz val="13"/>
        <rFont val="Arial (Arabic)"/>
        <family val="2"/>
        <charset val="178"/>
      </rPr>
      <t xml:space="preserve">جدول رقم </t>
    </r>
  </si>
  <si>
    <r>
      <t xml:space="preserve">Table No. (57) </t>
    </r>
    <r>
      <rPr>
        <b/>
        <sz val="13"/>
        <rFont val="Arial (Arabic)"/>
        <family val="2"/>
        <charset val="178"/>
      </rPr>
      <t xml:space="preserve">جدول رقم </t>
    </r>
  </si>
  <si>
    <r>
      <t xml:space="preserve">Table No. (56) </t>
    </r>
    <r>
      <rPr>
        <b/>
        <sz val="14"/>
        <rFont val="Arial (Arabic)"/>
        <family val="2"/>
        <charset val="178"/>
      </rPr>
      <t xml:space="preserve">جدول رقم </t>
    </r>
  </si>
  <si>
    <r>
      <t>3/  معدل الدوران = ( قيمة الأسهم المتداولة / القيمة السوقية )  X</t>
    </r>
    <r>
      <rPr>
        <sz val="8"/>
        <rFont val="Arial"/>
        <family val="2"/>
        <charset val="178"/>
      </rPr>
      <t xml:space="preserve"> </t>
    </r>
    <r>
      <rPr>
        <sz val="1"/>
        <rFont val="Arial"/>
        <family val="2"/>
        <charset val="178"/>
      </rPr>
      <t xml:space="preserve"> ا </t>
    </r>
    <r>
      <rPr>
        <sz val="11"/>
        <rFont val="Arial"/>
        <family val="2"/>
        <charset val="178"/>
      </rPr>
      <t>100.</t>
    </r>
  </si>
  <si>
    <r>
      <t xml:space="preserve">Table No. (55) </t>
    </r>
    <r>
      <rPr>
        <b/>
        <sz val="14"/>
        <rFont val="Arial (Arabic)"/>
        <family val="2"/>
        <charset val="178"/>
      </rPr>
      <t>جدول رقم</t>
    </r>
  </si>
  <si>
    <r>
      <t xml:space="preserve">Table No. (52) </t>
    </r>
    <r>
      <rPr>
        <b/>
        <sz val="13"/>
        <rFont val="Arial (Arabic)"/>
        <family val="2"/>
        <charset val="178"/>
      </rPr>
      <t>جدول رقم</t>
    </r>
  </si>
  <si>
    <r>
      <t xml:space="preserve">* </t>
    </r>
    <r>
      <rPr>
        <sz val="10.5"/>
        <rFont val="Arial"/>
        <family val="2"/>
      </rPr>
      <t>Includes Money Changers, Financing Companies, Microfinance Institutions, Ancillary Service Provider, Trust Service Provider, Registered Administrators, Fund Administrators and Registrar License.</t>
    </r>
  </si>
  <si>
    <r>
      <t>** Includes</t>
    </r>
    <r>
      <rPr>
        <sz val="10.5"/>
        <rFont val="Arial"/>
        <family val="2"/>
      </rPr>
      <t xml:space="preserve"> Licensed Exchanges, Licensed Clearing (Settlement and Central), Licensed Securities Broker-Dealer, Licensed Securities Clearing Member, and Licensed Securities Broker, Licensed Securities Discount Broker and Crypto-Asset Services.</t>
    </r>
  </si>
  <si>
    <r>
      <t xml:space="preserve">***  </t>
    </r>
    <r>
      <rPr>
        <sz val="10.5"/>
        <rFont val="Arial"/>
        <family val="2"/>
      </rPr>
      <t>Includes Central Bank of Bahrain, and Bahrain Institute of Banking and Finance.</t>
    </r>
  </si>
  <si>
    <r>
      <t xml:space="preserve">Table No. (51) </t>
    </r>
    <r>
      <rPr>
        <b/>
        <sz val="13"/>
        <rFont val="Arial (Arabic)"/>
        <family val="2"/>
        <charset val="178"/>
      </rPr>
      <t>جدول رقم</t>
    </r>
  </si>
  <si>
    <t xml:space="preserve">Table No. (48) جدول رقم </t>
  </si>
  <si>
    <t xml:space="preserve">Table No. (47) جدول رقم </t>
  </si>
  <si>
    <t xml:space="preserve">Table No. (46) جدول رقم </t>
  </si>
  <si>
    <t xml:space="preserve">Table No. (45) جدول رقم </t>
  </si>
  <si>
    <r>
      <t xml:space="preserve">Table No. (44) </t>
    </r>
    <r>
      <rPr>
        <b/>
        <sz val="14"/>
        <rFont val="Arial (Arabic)"/>
        <family val="2"/>
        <charset val="178"/>
      </rPr>
      <t xml:space="preserve">جدول رقم </t>
    </r>
  </si>
  <si>
    <r>
      <t>1/ The Bahrain Cheque Truncation System (BCTS) went live on Sunday, 13</t>
    </r>
    <r>
      <rPr>
        <vertAlign val="superscript"/>
        <sz val="10"/>
        <rFont val="Arial"/>
        <family val="2"/>
      </rPr>
      <t>th</t>
    </r>
    <r>
      <rPr>
        <sz val="10"/>
        <rFont val="Arial"/>
        <family val="2"/>
      </rPr>
      <t xml:space="preserve"> May, 2012.</t>
    </r>
  </si>
  <si>
    <r>
      <t xml:space="preserve">Table No. (41) </t>
    </r>
    <r>
      <rPr>
        <b/>
        <sz val="14"/>
        <rFont val="Arial (Arabic)"/>
        <family val="2"/>
        <charset val="178"/>
      </rPr>
      <t xml:space="preserve">جدول رقم </t>
    </r>
  </si>
  <si>
    <r>
      <t xml:space="preserve">Table No. (36) </t>
    </r>
    <r>
      <rPr>
        <b/>
        <sz val="14"/>
        <rFont val="Arial (Arabic)"/>
        <family val="2"/>
        <charset val="178"/>
      </rPr>
      <t>جدول رقم</t>
    </r>
  </si>
  <si>
    <r>
      <t xml:space="preserve">Table No. (35) </t>
    </r>
    <r>
      <rPr>
        <b/>
        <sz val="14"/>
        <rFont val="Arial (Arabic)"/>
        <family val="2"/>
        <charset val="178"/>
      </rPr>
      <t>جدول رقم</t>
    </r>
  </si>
  <si>
    <r>
      <t xml:space="preserve">Table No. (34) </t>
    </r>
    <r>
      <rPr>
        <b/>
        <sz val="14"/>
        <rFont val="Arial (Arabic)"/>
        <family val="2"/>
        <charset val="178"/>
      </rPr>
      <t>جدول رقم</t>
    </r>
  </si>
  <si>
    <r>
      <t xml:space="preserve">Table No. (33) </t>
    </r>
    <r>
      <rPr>
        <b/>
        <sz val="14"/>
        <rFont val="Arial (Arabic)"/>
        <family val="2"/>
        <charset val="178"/>
      </rPr>
      <t xml:space="preserve">جدول رقم </t>
    </r>
  </si>
  <si>
    <r>
      <t xml:space="preserve">Table No. (32) </t>
    </r>
    <r>
      <rPr>
        <b/>
        <sz val="14"/>
        <rFont val="Arial (Arabic)"/>
        <family val="2"/>
        <charset val="178"/>
      </rPr>
      <t xml:space="preserve">جدول رقم </t>
    </r>
  </si>
  <si>
    <r>
      <t xml:space="preserve">Table No. (31) </t>
    </r>
    <r>
      <rPr>
        <b/>
        <sz val="14"/>
        <rFont val="Arial (Arabic)"/>
        <family val="2"/>
        <charset val="178"/>
      </rPr>
      <t>جدول رقم</t>
    </r>
  </si>
  <si>
    <r>
      <t xml:space="preserve">Table No. (30) </t>
    </r>
    <r>
      <rPr>
        <b/>
        <sz val="14"/>
        <rFont val="Arial (Arabic)"/>
        <family val="2"/>
        <charset val="178"/>
      </rPr>
      <t>جدول رقم</t>
    </r>
  </si>
  <si>
    <r>
      <t xml:space="preserve">Table No. (29) </t>
    </r>
    <r>
      <rPr>
        <b/>
        <sz val="14"/>
        <rFont val="Arial (Arabic)"/>
        <family val="2"/>
        <charset val="178"/>
      </rPr>
      <t>جدول رقم</t>
    </r>
  </si>
  <si>
    <r>
      <t xml:space="preserve">Table No. (28) </t>
    </r>
    <r>
      <rPr>
        <b/>
        <sz val="14"/>
        <rFont val="Arial (Arabic)"/>
        <family val="2"/>
        <charset val="178"/>
      </rPr>
      <t>جدول رقم</t>
    </r>
  </si>
  <si>
    <r>
      <t xml:space="preserve">Table No. (27) </t>
    </r>
    <r>
      <rPr>
        <b/>
        <sz val="14"/>
        <rFont val="Arial (Arabic)"/>
        <family val="2"/>
        <charset val="178"/>
      </rPr>
      <t xml:space="preserve">جدول رقم </t>
    </r>
  </si>
  <si>
    <r>
      <t xml:space="preserve">Table No. (26) </t>
    </r>
    <r>
      <rPr>
        <b/>
        <sz val="14"/>
        <rFont val="Arial (Arabic)"/>
        <family val="2"/>
        <charset val="178"/>
      </rPr>
      <t xml:space="preserve">جدول رقم </t>
    </r>
  </si>
  <si>
    <r>
      <t xml:space="preserve">Table No. (24) </t>
    </r>
    <r>
      <rPr>
        <b/>
        <sz val="14"/>
        <rFont val="Arial (Arabic)"/>
        <family val="2"/>
        <charset val="178"/>
      </rPr>
      <t>جدول رقم</t>
    </r>
  </si>
  <si>
    <r>
      <t xml:space="preserve">Table No. (23) </t>
    </r>
    <r>
      <rPr>
        <b/>
        <sz val="14"/>
        <rFont val="Arial (Arabic)"/>
        <family val="2"/>
        <charset val="178"/>
      </rPr>
      <t>جدول رقم</t>
    </r>
  </si>
  <si>
    <r>
      <t xml:space="preserve">Table No. (22) </t>
    </r>
    <r>
      <rPr>
        <b/>
        <sz val="14"/>
        <rFont val="Arial (Arabic)"/>
        <family val="2"/>
        <charset val="178"/>
      </rPr>
      <t xml:space="preserve">جدول رقم </t>
    </r>
  </si>
  <si>
    <r>
      <t xml:space="preserve">Table No. (21) </t>
    </r>
    <r>
      <rPr>
        <b/>
        <sz val="14"/>
        <rFont val="Arial"/>
        <family val="2"/>
      </rPr>
      <t xml:space="preserve">جدول رقم </t>
    </r>
  </si>
  <si>
    <r>
      <t xml:space="preserve">Table No. (20) </t>
    </r>
    <r>
      <rPr>
        <b/>
        <sz val="14"/>
        <rFont val="Arial (Arabic)"/>
        <family val="2"/>
        <charset val="178"/>
      </rPr>
      <t>جدول رقم</t>
    </r>
  </si>
  <si>
    <r>
      <t xml:space="preserve">Table No. (18) </t>
    </r>
    <r>
      <rPr>
        <b/>
        <sz val="14"/>
        <rFont val="Arial (Arabic)"/>
        <family val="2"/>
        <charset val="178"/>
      </rPr>
      <t>جدول رقم</t>
    </r>
  </si>
  <si>
    <r>
      <t xml:space="preserve">Table No. (17) </t>
    </r>
    <r>
      <rPr>
        <b/>
        <sz val="14"/>
        <rFont val="Arial (Arabic)"/>
        <family val="2"/>
        <charset val="178"/>
      </rPr>
      <t>جدول رقم</t>
    </r>
  </si>
  <si>
    <r>
      <t xml:space="preserve">Table No. (16) </t>
    </r>
    <r>
      <rPr>
        <b/>
        <sz val="12"/>
        <rFont val="Arial (Arabic)"/>
        <family val="2"/>
        <charset val="178"/>
      </rPr>
      <t>جدول رقم</t>
    </r>
  </si>
  <si>
    <r>
      <t xml:space="preserve">Table No. (15) </t>
    </r>
    <r>
      <rPr>
        <b/>
        <sz val="14"/>
        <rFont val="Arial (Arabic)"/>
        <family val="2"/>
        <charset val="178"/>
      </rPr>
      <t>جدول رقم</t>
    </r>
  </si>
  <si>
    <r>
      <t xml:space="preserve">Table No. (14) </t>
    </r>
    <r>
      <rPr>
        <b/>
        <sz val="14"/>
        <rFont val="Arial (Arabic)"/>
        <family val="2"/>
        <charset val="178"/>
      </rPr>
      <t>جدول رقم</t>
    </r>
  </si>
  <si>
    <r>
      <t xml:space="preserve">Table No. (13) </t>
    </r>
    <r>
      <rPr>
        <b/>
        <sz val="14"/>
        <rFont val="Arial (Arabic)"/>
        <family val="2"/>
        <charset val="178"/>
      </rPr>
      <t xml:space="preserve">جدول رقم </t>
    </r>
  </si>
  <si>
    <r>
      <t xml:space="preserve">Table No. (11) </t>
    </r>
    <r>
      <rPr>
        <b/>
        <sz val="14"/>
        <rFont val="Arial (Arabic)"/>
        <family val="2"/>
        <charset val="178"/>
      </rPr>
      <t>جـدول رقـم</t>
    </r>
  </si>
  <si>
    <r>
      <t xml:space="preserve">Table No. (10) </t>
    </r>
    <r>
      <rPr>
        <b/>
        <sz val="14"/>
        <rFont val="Arial (Arabic)"/>
        <family val="2"/>
        <charset val="178"/>
      </rPr>
      <t>جدول رقم</t>
    </r>
  </si>
  <si>
    <r>
      <t>مصارف قطاع التجزئة الإسلامية - معدلات الربح على القروض الشخصية وقروض قطاع الأعمال حسب المصارف -</t>
    </r>
    <r>
      <rPr>
        <b/>
        <sz val="14"/>
        <rFont val="Arial (Arabic)"/>
      </rPr>
      <t xml:space="preserve"> أكتوبر 2024</t>
    </r>
    <r>
      <rPr>
        <b/>
        <sz val="14"/>
        <rFont val="Arial (Arabic)"/>
        <family val="2"/>
        <charset val="178"/>
      </rPr>
      <t xml:space="preserve"> - 1/</t>
    </r>
  </si>
  <si>
    <r>
      <t>Islamic Retail Banks - Rates of Profit on Personal and Business Loans by Banks -</t>
    </r>
    <r>
      <rPr>
        <b/>
        <sz val="14"/>
        <rFont val="Arial"/>
        <family val="2"/>
      </rPr>
      <t xml:space="preserve"> October 2024</t>
    </r>
    <r>
      <rPr>
        <b/>
        <sz val="14"/>
        <rFont val="Arial"/>
        <family val="2"/>
        <charset val="178"/>
      </rPr>
      <t xml:space="preserve"> - 1/</t>
    </r>
  </si>
  <si>
    <r>
      <t xml:space="preserve">Table No. (9) </t>
    </r>
    <r>
      <rPr>
        <b/>
        <sz val="14"/>
        <rFont val="Arial (Arabic)"/>
        <family val="2"/>
        <charset val="178"/>
      </rPr>
      <t>جدول رقم</t>
    </r>
  </si>
  <si>
    <r>
      <t xml:space="preserve">Table No. (8) </t>
    </r>
    <r>
      <rPr>
        <b/>
        <sz val="14"/>
        <rFont val="Arial (Arabic)"/>
        <family val="2"/>
        <charset val="178"/>
      </rPr>
      <t>جدول رقم</t>
    </r>
  </si>
  <si>
    <r>
      <t>مصارف قطاع التجزئة التقليدية - أسعار الفائدة على القروض الشخصية وقروض قطاع الأعمال حسب المصارف -</t>
    </r>
    <r>
      <rPr>
        <b/>
        <sz val="14"/>
        <rFont val="Arial (Arabic)"/>
      </rPr>
      <t xml:space="preserve"> أكتوبر 2024</t>
    </r>
    <r>
      <rPr>
        <b/>
        <sz val="14"/>
        <rFont val="Arial (Arabic)"/>
        <family val="2"/>
        <charset val="178"/>
      </rPr>
      <t xml:space="preserve"> - 1/</t>
    </r>
  </si>
  <si>
    <r>
      <t>Conventional Retail Banks - Interest Rates on Personal and Business Loans by Banks -</t>
    </r>
    <r>
      <rPr>
        <b/>
        <sz val="14"/>
        <rFont val="Arial"/>
        <family val="2"/>
      </rPr>
      <t xml:space="preserve"> October 2024</t>
    </r>
    <r>
      <rPr>
        <b/>
        <sz val="14"/>
        <rFont val="Arial"/>
        <family val="2"/>
        <charset val="178"/>
      </rPr>
      <t xml:space="preserve"> - 1/</t>
    </r>
  </si>
  <si>
    <r>
      <t xml:space="preserve">Table No. (7) </t>
    </r>
    <r>
      <rPr>
        <b/>
        <sz val="14"/>
        <rFont val="Arial (Arabic)"/>
        <family val="2"/>
        <charset val="178"/>
      </rPr>
      <t>جدول رقم</t>
    </r>
  </si>
  <si>
    <r>
      <t xml:space="preserve">Table No. (6) </t>
    </r>
    <r>
      <rPr>
        <b/>
        <sz val="14"/>
        <rFont val="Arial (Arabic)"/>
        <family val="2"/>
        <charset val="178"/>
      </rPr>
      <t>جدول رقم</t>
    </r>
  </si>
  <si>
    <r>
      <t xml:space="preserve">Table No. (5) </t>
    </r>
    <r>
      <rPr>
        <b/>
        <sz val="14"/>
        <rFont val="Arial (Arabic)"/>
        <family val="2"/>
        <charset val="178"/>
      </rPr>
      <t xml:space="preserve">جدول رقم </t>
    </r>
  </si>
  <si>
    <r>
      <t xml:space="preserve">Table No. (4) </t>
    </r>
    <r>
      <rPr>
        <b/>
        <sz val="14"/>
        <rFont val="Arial (Arabic)"/>
      </rPr>
      <t xml:space="preserve">جدول رقم </t>
    </r>
  </si>
  <si>
    <r>
      <t xml:space="preserve">Table No. (2) </t>
    </r>
    <r>
      <rPr>
        <b/>
        <sz val="14"/>
        <rFont val="Arial (Arabic)"/>
        <family val="2"/>
        <charset val="178"/>
      </rPr>
      <t xml:space="preserve">جدول رقم </t>
    </r>
  </si>
  <si>
    <r>
      <t xml:space="preserve">Table No. (1) </t>
    </r>
    <r>
      <rPr>
        <b/>
        <sz val="14"/>
        <rFont val="Arial (Arabic)"/>
        <family val="2"/>
        <charset val="178"/>
      </rPr>
      <t>جدول رقم</t>
    </r>
  </si>
  <si>
    <r>
      <t xml:space="preserve">معدل النمو </t>
    </r>
    <r>
      <rPr>
        <b/>
        <sz val="11"/>
        <rFont val="Simple Bold Jut Out"/>
        <charset val="178"/>
      </rPr>
      <t>%</t>
    </r>
  </si>
  <si>
    <r>
      <t xml:space="preserve">أسعار الفائدة في الأسواق المالية والتعاملات بين المصارف </t>
    </r>
    <r>
      <rPr>
        <b/>
        <sz val="11"/>
        <rFont val="Mudir MT"/>
        <charset val="178"/>
      </rPr>
      <t>%</t>
    </r>
    <r>
      <rPr>
        <b/>
        <sz val="11"/>
        <rFont val="Arial"/>
        <family val="2"/>
      </rPr>
      <t xml:space="preserve"> *</t>
    </r>
  </si>
  <si>
    <r>
      <t xml:space="preserve">أذونات الخزانة قصيرة الأجل </t>
    </r>
    <r>
      <rPr>
        <b/>
        <sz val="11"/>
        <rFont val="Mudir MT"/>
        <charset val="178"/>
      </rPr>
      <t>%</t>
    </r>
  </si>
  <si>
    <r>
      <t xml:space="preserve">سندات التنمية الحكومية طويلة الأجل </t>
    </r>
    <r>
      <rPr>
        <b/>
        <sz val="11"/>
        <rFont val="Mudir MT"/>
        <charset val="178"/>
      </rPr>
      <t>%</t>
    </r>
  </si>
  <si>
    <r>
      <t>Current Account:</t>
    </r>
    <r>
      <rPr>
        <sz val="11.8"/>
        <rFont val="Arial"/>
        <family val="2"/>
      </rPr>
      <t xml:space="preserve"> It covers all the imported and exported goods and services, primary and secondary income accounts in the balance of payments. 
• Primary Income includes all the investment income, direct investment, portfolio investment, and others. Whereas, Secondary Income cover workers’ remittances.  
• In current account, when credits exceed the debits, in other words, when the difference is positive the result is called as current account surplus. 
• In contrast, the result is called a deficit when the debits exceed the credits.  when the debits exceed the credits, in other words, when the difference is negative the result is called as current account deficit. 
</t>
    </r>
    <r>
      <rPr>
        <b/>
        <sz val="11.8"/>
        <rFont val="Arial"/>
        <family val="2"/>
      </rPr>
      <t>Capital Account:</t>
    </r>
    <r>
      <rPr>
        <sz val="11.8"/>
        <rFont val="Arial"/>
        <family val="2"/>
      </rPr>
      <t xml:space="preserve"> It covers capital transfers. 
</t>
    </r>
    <r>
      <rPr>
        <b/>
        <sz val="11.8"/>
        <rFont val="Arial"/>
        <family val="2"/>
      </rPr>
      <t>Financial Account:</t>
    </r>
    <r>
      <rPr>
        <sz val="11.8"/>
        <rFont val="Arial"/>
        <family val="2"/>
      </rPr>
      <t xml:space="preserve"> It covers the changes in external financial assets and liabilities of a country and the corresponding records of these changes, it calculates the nets of the direct investment, portfolio investment, other investment, and reserve assets.
</t>
    </r>
    <r>
      <rPr>
        <b/>
        <sz val="11.8"/>
        <rFont val="Arial"/>
        <family val="2"/>
      </rPr>
      <t>On the assets side of the different items of the financial account,</t>
    </r>
    <r>
      <rPr>
        <sz val="11.8"/>
        <rFont val="Arial"/>
        <family val="2"/>
      </rPr>
      <t xml:space="preserve"> a negative sign means an increase in foreign assets compared with the previous period, while a positive sign means a decrease in foreign assets.
</t>
    </r>
    <r>
      <rPr>
        <b/>
        <sz val="11.8"/>
        <rFont val="Arial"/>
        <family val="2"/>
      </rPr>
      <t>On the liabilities side of the different items of the financial account,</t>
    </r>
    <r>
      <rPr>
        <sz val="11.8"/>
        <rFont val="Arial"/>
        <family val="2"/>
      </rPr>
      <t xml:space="preserve"> a negative sign means a decrease in foreign liabilities, while a positive sign means an increase in foreign liabilities. 
</t>
    </r>
  </si>
  <si>
    <r>
      <t xml:space="preserve">Tables List   </t>
    </r>
    <r>
      <rPr>
        <b/>
        <sz val="14"/>
        <rFont val="Arial (Arabic)"/>
        <family val="2"/>
        <charset val="178"/>
      </rPr>
      <t>قائمـة الجـداول</t>
    </r>
  </si>
  <si>
    <r>
      <t xml:space="preserve">Table  </t>
    </r>
    <r>
      <rPr>
        <b/>
        <sz val="14"/>
        <rFont val="Arial (Arabic)"/>
        <family val="2"/>
        <charset val="178"/>
      </rPr>
      <t>الجدول</t>
    </r>
  </si>
  <si>
    <r>
      <t xml:space="preserve">Table No. (53)  </t>
    </r>
    <r>
      <rPr>
        <b/>
        <sz val="13"/>
        <color indexed="8"/>
        <rFont val="Arial (Arabic)"/>
        <family val="2"/>
        <charset val="178"/>
      </rPr>
      <t>جدول رقم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</si>
</sst>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8">
    <numFmt numFmtId="44" formatCode="_(&quot;$&quot;* #,##0.00_);_(&quot;$&quot;* \(#,##0.00\);_(&quot;$&quot;* &quot;-&quot;??_);_(@_)"/>
    <numFmt numFmtId="43" formatCode="_(* #,##0.00_);_(* \(#,##0.00\);_(* &quot;-&quot;??_);_(@_)"/>
    <numFmt numFmtId="164" formatCode="0.0"/>
    <numFmt numFmtId="165" formatCode="#,##0.0"/>
    <numFmt numFmtId="166" formatCode="\ \ 0"/>
    <numFmt numFmtId="167" formatCode="#,##0.0\ \ \ \ \ ;\-#,##0.0\ \ \ \ \ ;\-\-\ \ \ \ "/>
    <numFmt numFmtId="168" formatCode="#,##0.0\ \ \ \ \ \ \ ;\-#,##0.0\ \ \ \ \ \ \ ;\-\-\ \ \ \ "/>
    <numFmt numFmtId="169" formatCode="#,##0.0\ \ \ \ \ \ \ \ ;\-#,##0.0\ \ \ \ \ \ \ \ ;\-\-\ \ \ \ "/>
    <numFmt numFmtId="170" formatCode="#,##0.0;\-#,##0.0;\-\-"/>
    <numFmt numFmtId="171" formatCode="#,##0.0\ \ \ \ ;\-#,##0.0\ \ \ \ ;\-\-\ \ \ \ "/>
    <numFmt numFmtId="172" formatCode="#,##0.0\ \ \ \ \ \ ;\-#,##0.0\ \ \ \ \ \ ;\-\-\ \ \ \ "/>
    <numFmt numFmtId="173" formatCode="\(0\)"/>
    <numFmt numFmtId="174" formatCode="0.0\ \ \ \ \ \ \ "/>
    <numFmt numFmtId="175" formatCode="#,##0.0\ \ \ \ \ \ \ \ \ \ ;\-#,##0.0\ \ \ \ \ \ \ \ \ \ ;\-\-\ \ \ \ \ "/>
    <numFmt numFmtId="176" formatCode="#,##0.0\ ;\-#,##0.0\ ;\-\-\ "/>
    <numFmt numFmtId="177" formatCode="#,##0.0\ \ ;\-#,##0.0\ \ ;\-\-\ \ "/>
    <numFmt numFmtId="178" formatCode="#,##0.0\ \ \ ;\-#,##0.0\ \ \ ;\-\-\ \ \ "/>
    <numFmt numFmtId="179" formatCode="#,##0.0\ \ \ \ ;\-#,##0.0\ \ \ \ ;\-\-\ \ \ "/>
    <numFmt numFmtId="180" formatCode="#,##0.0\ \ \ \ \ \ ;\-#,##0.0\ \ \ \ \ \ ;\-\-\ \ \ "/>
    <numFmt numFmtId="181" formatCode="#,##0.0\ \ \ \ \ \ \ \ ;\-#,##0.0\ \ \ \ \ \ \ \ ;\-\-\ \ \ \ \ "/>
    <numFmt numFmtId="182" formatCode="#,##0.0\ \ \ \ \ \ \ \ \ ;\-#,##0.0\ \ \ \ \ \ \ \ \ ;\-\-\ \ \ \ \ "/>
    <numFmt numFmtId="183" formatCode="#,##0.0\ \ \ \ \ ;\-#,##0.0\ \ \ \ \ ;\-\-\ \ \ \ \ "/>
    <numFmt numFmtId="184" formatCode="#,##0.0\ \ \ \ \ \ \ ;\-#,##0.0\ \ \ \ \ \ \ ;\-\-\ \ \ \ \ \ "/>
    <numFmt numFmtId="185" formatCode="#,##0.0\ \ \ \ \ \ ;\-#,##0.0\ \ \ \ \ \ ;\-\-\ \ \ \ \ "/>
    <numFmt numFmtId="186" formatCode="#,##0.0\ \ \ \ \ \ \ \ \ \ \ ;\-#,##0.0\ \ \ \ \ \ \ \ \ \ \ ;\-\-\ \ \ \ \ \ "/>
    <numFmt numFmtId="187" formatCode="#,##0.0\ \ \ \ \ \ \ ;\-#,##0.0\ \ \ \ \ \ \ ;\-\-\ \ \ \ \ "/>
    <numFmt numFmtId="188" formatCode="#,##0.0\ \ \ \ \ ;\-#,##0.0\ \ \ \ \ ;\-\-\ \ \ "/>
    <numFmt numFmtId="189" formatCode="#,##0.0\ \ \ ;\-#,##0.0\ \ \ ;\-\-\ \ "/>
    <numFmt numFmtId="190" formatCode="#,##0.0\ \ \ \ \ \ \ \ \ \ ;\-#,##0.0\ \ \ \ \ \ \ \ \ \ ;\-\-\ \ \ \ \ \ "/>
    <numFmt numFmtId="191" formatCode="#,##0.0\ \ \ \ \ \ ;\-#,##0.0\ \ \ \ \ \ ;\-\-\ \ "/>
    <numFmt numFmtId="192" formatCode="#,##0.0\ \ \ \ \ \ \ \ \ \ \ ;\-#,##0.0\ \ \ \ \ \ \ \ \ \ \ ;\-\-\ \ \ \ \ \ \ \ \ \ \ "/>
    <numFmt numFmtId="193" formatCode="#,##0.0\ \ \ \ \ \ \ \ \ \ \ \ \ ;\-#,##0.0\ \ \ \ \ \ \ \ \ \ \ \ \ ;\-\-\ \ \ \ \ \ \ "/>
    <numFmt numFmtId="194" formatCode="#,##0.0\ \ \ \ \ \ \ \ \ \ \ \ \ ;\-#,##0.0\ \ \ \ \ \ \ \ \ \ \ \ \ ;\-\-\ \ \ \ \ "/>
    <numFmt numFmtId="195" formatCode="#,##0.0\ \ \ \ \ \ ;\-#,##0.0\ \ \ \ ;\-\-\ \ \ \ \ \ "/>
    <numFmt numFmtId="196" formatCode="#,##0.0\ \ \ \ \ \ \ ;\-#,##0.0\ \ \ \ \ \ \ ;\-\-\ \ \ "/>
    <numFmt numFmtId="197" formatCode="#,##0.0\ \ \ \ \ \ \ \ \ \ ;\-#,##0.0\ \ \ \ \ \ \ \ \ \ ;\-\-\ \ \ \ \ \ \ \ \ \ "/>
    <numFmt numFmtId="198" formatCode="#,##0.0;#,##0.0;\-\-"/>
    <numFmt numFmtId="199" formatCode="#,##0.000"/>
    <numFmt numFmtId="200" formatCode="#,##0.0\ \ \ \ \ ;\-#,##0.0\ \ \ \ \ ;0.0\ \ \ \ \ "/>
    <numFmt numFmtId="201" formatCode="#,##0.0\ \ \ \ \ ;\-#,##0.0\ \ \ \ "/>
    <numFmt numFmtId="202" formatCode="#,##0.0\ \ \ \ ;\-#,##0.0\ \ \ \ ;\-\-\ \ \ \ \ "/>
    <numFmt numFmtId="203" formatCode="#,##0.0\ \ \ \ \ \ \ \ \ ;\-#,##0.0\ \ \ \ \ \ \ \ ;\-\-\ \ \ \ \ \ "/>
    <numFmt numFmtId="204" formatCode="#,##0.0\ \ \ \ \ \ \ ;\-#,##0.0\ \ \ \ \ \ \ ;\-\-\ "/>
    <numFmt numFmtId="205" formatCode="#,##0.0;\-#,##0.0\ ;\-\-"/>
    <numFmt numFmtId="206" formatCode="\ \ 0.0"/>
    <numFmt numFmtId="207" formatCode="#,##0.0\ \ \ \ \ \ ;\-#,##0.0\ \ \ \ \ "/>
    <numFmt numFmtId="208" formatCode="#,##0.0\ \ ;\-#,##0.0\ \ ;\-\-\ "/>
    <numFmt numFmtId="209" formatCode="\ 0"/>
    <numFmt numFmtId="210" formatCode="0.000"/>
    <numFmt numFmtId="211" formatCode="\ \ 0.00"/>
    <numFmt numFmtId="212" formatCode="#,##0.0\ "/>
    <numFmt numFmtId="213" formatCode="#,##0.0\ \ \ \ \ \ \ \ \ ;\-#,##0.0\ \ \ \ \ \ \ \ \ ;\-\-\ \ \ \ \ \ "/>
    <numFmt numFmtId="214" formatCode="#,##0.0\ \ \ \ \ \ \ \ \ \ ;\-#,##0.0\ \ \ \ \ \ \ \ \ \ ;\-\-\ \ \ \ \ \ \ \ "/>
    <numFmt numFmtId="215" formatCode="#,##0.0\ \ \ \ \ ;\-#,##0.0\ \ \ \ \ ;\-\-\ \ \ \ \ \ "/>
    <numFmt numFmtId="216" formatCode="#,##0.0\ \ ;\-#,##0.\ \ \ ;\-\-\ "/>
    <numFmt numFmtId="217" formatCode="_(* #,##0.0_);_(* \(#,##0.0\);_(* &quot;-&quot;??_);_(@_)"/>
    <numFmt numFmtId="218" formatCode="0.0000"/>
    <numFmt numFmtId="219" formatCode="#,##0.0\ \ \ "/>
    <numFmt numFmtId="220" formatCode="#,##0.0\ \ \ \ ;\-#,##0.0\ \ \ \ ;\-\-\ "/>
    <numFmt numFmtId="221" formatCode="#,##0.0\ \ ;\-#,##0.0\ \ ;\-\-\ \ \ "/>
    <numFmt numFmtId="222" formatCode="#,##0.0\ \ \ \ ;\-#,##0.0\ \ \ \ ;\-\-\ \ "/>
    <numFmt numFmtId="223" formatCode="#,##0.0\ \ \ ;\-#,##0.0\ \ \ ;\-\-\ "/>
    <numFmt numFmtId="224" formatCode="#,##0.0\ \ \ \ \ \ \ ;\-#,##0.0\ \ \ \ \ \ \ ;0.0\ \ \ \ \ \ \ "/>
    <numFmt numFmtId="225" formatCode="_(* #,##0_);_(* \(#,##0\);_(* &quot;-&quot;??_);_(@_)"/>
    <numFmt numFmtId="226" formatCode="0.0%"/>
    <numFmt numFmtId="227" formatCode="#,##0.00;\-#,##0.00;\-\-"/>
    <numFmt numFmtId="228" formatCode="\ \ 0.0000"/>
    <numFmt numFmtId="229" formatCode="#,##0.00\ "/>
  </numFmts>
  <fonts count="107">
    <font>
      <sz val="10"/>
      <name val="Arial"/>
      <charset val="178"/>
    </font>
    <font>
      <sz val="11"/>
      <color theme="1"/>
      <name val="Calibri"/>
      <family val="2"/>
      <scheme val="minor"/>
    </font>
    <font>
      <sz val="11"/>
      <color theme="1"/>
      <name val="Calibri"/>
      <family val="2"/>
      <scheme val="minor"/>
    </font>
    <font>
      <sz val="11"/>
      <color theme="1"/>
      <name val="Calibri"/>
      <family val="2"/>
      <scheme val="minor"/>
    </font>
    <font>
      <sz val="10"/>
      <name val="Arabic Transparent"/>
      <charset val="178"/>
    </font>
    <font>
      <sz val="10"/>
      <name val="Arial"/>
      <family val="2"/>
    </font>
    <font>
      <sz val="12"/>
      <name val="Arial"/>
      <family val="2"/>
      <charset val="178"/>
    </font>
    <font>
      <b/>
      <sz val="14"/>
      <name val="Arial"/>
      <family val="2"/>
      <charset val="178"/>
    </font>
    <font>
      <sz val="10"/>
      <name val="Arial"/>
      <family val="2"/>
      <charset val="178"/>
    </font>
    <font>
      <b/>
      <sz val="10"/>
      <name val="Arial"/>
      <family val="2"/>
      <charset val="178"/>
    </font>
    <font>
      <sz val="10"/>
      <name val="Arial (Arabic)"/>
      <family val="2"/>
      <charset val="178"/>
    </font>
    <font>
      <b/>
      <sz val="14"/>
      <name val="Arial (Arabic)"/>
      <family val="2"/>
      <charset val="178"/>
    </font>
    <font>
      <b/>
      <sz val="12"/>
      <name val="Arial"/>
      <family val="2"/>
      <charset val="178"/>
    </font>
    <font>
      <sz val="10"/>
      <name val="MS Sans Serif"/>
      <family val="2"/>
    </font>
    <font>
      <b/>
      <sz val="12"/>
      <name val="Arial (Arabic)"/>
      <family val="2"/>
      <charset val="178"/>
    </font>
    <font>
      <sz val="12"/>
      <name val="Arial (Arabic)"/>
      <family val="2"/>
      <charset val="178"/>
    </font>
    <font>
      <sz val="12"/>
      <name val="Arial"/>
      <family val="2"/>
    </font>
    <font>
      <sz val="12"/>
      <name val="Arial CE"/>
      <family val="2"/>
      <charset val="178"/>
    </font>
    <font>
      <sz val="11"/>
      <name val="Arial"/>
      <family val="2"/>
      <charset val="178"/>
    </font>
    <font>
      <b/>
      <sz val="11"/>
      <name val="Arial (Arabic)"/>
      <family val="2"/>
      <charset val="178"/>
    </font>
    <font>
      <sz val="11"/>
      <name val="Arial (Arabic)"/>
      <family val="2"/>
      <charset val="178"/>
    </font>
    <font>
      <b/>
      <sz val="11"/>
      <name val="Arial"/>
      <family val="2"/>
      <charset val="178"/>
    </font>
    <font>
      <sz val="11"/>
      <name val="Arial"/>
      <family val="2"/>
    </font>
    <font>
      <sz val="14"/>
      <name val="Arial"/>
      <family val="2"/>
      <charset val="178"/>
    </font>
    <font>
      <b/>
      <sz val="13"/>
      <name val="Arial (Arabic)"/>
      <family val="2"/>
      <charset val="178"/>
    </font>
    <font>
      <sz val="8"/>
      <name val="Arial"/>
      <family val="2"/>
      <charset val="178"/>
    </font>
    <font>
      <sz val="9"/>
      <name val="Arial"/>
      <family val="2"/>
      <charset val="178"/>
    </font>
    <font>
      <sz val="9"/>
      <name val="Arial (Arabic)"/>
      <family val="2"/>
      <charset val="178"/>
    </font>
    <font>
      <sz val="12"/>
      <name val="Times New Roman"/>
      <family val="1"/>
    </font>
    <font>
      <b/>
      <sz val="12"/>
      <name val="Arial"/>
      <family val="2"/>
    </font>
    <font>
      <sz val="9"/>
      <name val="Arial"/>
      <family val="2"/>
    </font>
    <font>
      <b/>
      <sz val="11"/>
      <name val="Arial"/>
      <family val="2"/>
    </font>
    <font>
      <sz val="8"/>
      <name val="Arial"/>
      <family val="2"/>
    </font>
    <font>
      <sz val="12"/>
      <name val="Times New Roman"/>
      <family val="1"/>
      <charset val="178"/>
    </font>
    <font>
      <b/>
      <sz val="10"/>
      <name val="Arial (Arabic)"/>
      <family val="2"/>
      <charset val="178"/>
    </font>
    <font>
      <b/>
      <sz val="9"/>
      <name val="Arial"/>
      <family val="2"/>
      <charset val="178"/>
    </font>
    <font>
      <b/>
      <u/>
      <sz val="12"/>
      <name val="Arial"/>
      <family val="2"/>
      <charset val="178"/>
    </font>
    <font>
      <b/>
      <sz val="8"/>
      <name val="Arial (Arabic)"/>
      <family val="2"/>
      <charset val="178"/>
    </font>
    <font>
      <sz val="9.5"/>
      <name val="Arial"/>
      <family val="2"/>
      <charset val="178"/>
    </font>
    <font>
      <sz val="10"/>
      <name val="Times New Roman"/>
      <family val="1"/>
      <charset val="178"/>
    </font>
    <font>
      <b/>
      <sz val="13"/>
      <name val="Arial"/>
      <family val="2"/>
    </font>
    <font>
      <b/>
      <sz val="14"/>
      <name val="Arial"/>
      <family val="2"/>
    </font>
    <font>
      <sz val="11.5"/>
      <name val="Arial"/>
      <family val="2"/>
      <charset val="178"/>
    </font>
    <font>
      <sz val="11"/>
      <color rgb="FF000000"/>
      <name val="Calibri"/>
      <family val="2"/>
      <scheme val="minor"/>
    </font>
    <font>
      <b/>
      <sz val="12.5"/>
      <name val="Arial"/>
      <family val="2"/>
    </font>
    <font>
      <sz val="12.5"/>
      <name val="Arial"/>
      <family val="2"/>
    </font>
    <font>
      <b/>
      <sz val="10"/>
      <name val="Arial"/>
      <family val="2"/>
    </font>
    <font>
      <sz val="12"/>
      <color theme="1"/>
      <name val="Calibri"/>
      <family val="2"/>
      <scheme val="minor"/>
    </font>
    <font>
      <sz val="11.8"/>
      <name val="Arial"/>
      <family val="2"/>
    </font>
    <font>
      <b/>
      <sz val="9.5"/>
      <name val="Arial"/>
      <family val="2"/>
    </font>
    <font>
      <b/>
      <sz val="10"/>
      <name val="Arial (Arabic)"/>
    </font>
    <font>
      <sz val="10"/>
      <name val="Arial (Arabic)"/>
    </font>
    <font>
      <sz val="10"/>
      <name val="Arial"/>
      <family val="2"/>
    </font>
    <font>
      <sz val="10"/>
      <name val="Arial"/>
      <charset val="178"/>
    </font>
    <font>
      <b/>
      <sz val="11.5"/>
      <name val="Arial"/>
      <family val="2"/>
    </font>
    <font>
      <b/>
      <sz val="12"/>
      <name val="Times New Roman"/>
      <family val="1"/>
    </font>
    <font>
      <sz val="10"/>
      <name val="Times New Roman"/>
      <family val="1"/>
    </font>
    <font>
      <vertAlign val="superscript"/>
      <sz val="10"/>
      <name val="Arial"/>
      <family val="2"/>
    </font>
    <font>
      <i/>
      <sz val="10"/>
      <name val="Arial"/>
      <family val="2"/>
    </font>
    <font>
      <i/>
      <vertAlign val="superscript"/>
      <sz val="10"/>
      <name val="Arial"/>
      <family val="2"/>
    </font>
    <font>
      <i/>
      <sz val="10"/>
      <name val="Arial (Arabic)"/>
    </font>
    <font>
      <b/>
      <sz val="13"/>
      <name val="Arial"/>
      <family val="2"/>
      <charset val="178"/>
    </font>
    <font>
      <sz val="1"/>
      <name val="Arial"/>
      <family val="2"/>
      <charset val="178"/>
    </font>
    <font>
      <b/>
      <sz val="15"/>
      <name val="Arial"/>
      <family val="2"/>
      <charset val="178"/>
    </font>
    <font>
      <sz val="14"/>
      <name val="Arial"/>
      <family val="2"/>
    </font>
    <font>
      <sz val="11"/>
      <name val="Calibri"/>
      <family val="2"/>
      <scheme val="minor"/>
    </font>
    <font>
      <sz val="10.5"/>
      <name val="Arial"/>
      <family val="2"/>
    </font>
    <font>
      <sz val="13"/>
      <name val="Arial"/>
      <family val="2"/>
    </font>
    <font>
      <sz val="13"/>
      <name val="Times New Roman"/>
      <family val="1"/>
      <charset val="178"/>
    </font>
    <font>
      <b/>
      <sz val="14"/>
      <name val="Arial (Arabic)"/>
      <family val="2"/>
    </font>
    <font>
      <sz val="13"/>
      <name val="Arial"/>
      <family val="2"/>
      <charset val="178"/>
    </font>
    <font>
      <b/>
      <sz val="15"/>
      <name val="Arial (Arabic)"/>
      <family val="2"/>
      <charset val="178"/>
    </font>
    <font>
      <b/>
      <sz val="14"/>
      <name val="Arial (Arabic)"/>
    </font>
    <font>
      <b/>
      <sz val="16"/>
      <name val="Arial"/>
      <family val="2"/>
    </font>
    <font>
      <b/>
      <sz val="11"/>
      <name val="Simple Bold Jut Out"/>
      <charset val="178"/>
    </font>
    <font>
      <b/>
      <sz val="11"/>
      <name val="Mudir MT"/>
      <charset val="178"/>
    </font>
    <font>
      <sz val="1"/>
      <name val="Arial"/>
      <family val="2"/>
    </font>
    <font>
      <b/>
      <sz val="11.8"/>
      <name val="Arial"/>
      <family val="2"/>
    </font>
    <font>
      <sz val="10.5"/>
      <name val="Arial"/>
      <family val="2"/>
      <charset val="178"/>
    </font>
    <font>
      <sz val="14"/>
      <name val="Arial (Arabic)"/>
      <family val="2"/>
      <charset val="178"/>
    </font>
    <font>
      <b/>
      <u/>
      <sz val="14"/>
      <name val="Arial"/>
      <family val="2"/>
      <charset val="178"/>
    </font>
    <font>
      <b/>
      <u/>
      <sz val="10.5"/>
      <name val="Arial"/>
      <family val="2"/>
      <charset val="178"/>
    </font>
    <font>
      <b/>
      <u/>
      <sz val="14"/>
      <name val="Arial (Arabic)"/>
      <family val="2"/>
      <charset val="178"/>
    </font>
    <font>
      <b/>
      <u/>
      <sz val="12"/>
      <name val="Arial (Arabic)"/>
      <family val="2"/>
      <charset val="178"/>
    </font>
    <font>
      <sz val="10.5"/>
      <name val="Arial (Arabic)"/>
      <family val="2"/>
      <charset val="178"/>
    </font>
    <font>
      <sz val="10"/>
      <color theme="1"/>
      <name val="Arial"/>
      <family val="2"/>
      <charset val="178"/>
    </font>
    <font>
      <b/>
      <sz val="13"/>
      <color theme="1"/>
      <name val="Arial"/>
      <family val="2"/>
      <charset val="178"/>
    </font>
    <font>
      <b/>
      <sz val="13"/>
      <color indexed="8"/>
      <name val="Arial (Arabic)"/>
      <family val="2"/>
      <charset val="178"/>
    </font>
    <font>
      <b/>
      <sz val="14"/>
      <color indexed="10"/>
      <name val="Arial (Arabic)"/>
      <family val="2"/>
      <charset val="178"/>
    </font>
    <font>
      <sz val="10"/>
      <color indexed="10"/>
      <name val="Arial"/>
      <family val="2"/>
      <charset val="178"/>
    </font>
    <font>
      <sz val="10"/>
      <color indexed="10"/>
      <name val="Arial"/>
      <family val="2"/>
    </font>
    <font>
      <b/>
      <sz val="13"/>
      <color theme="1"/>
      <name val="Arial (Arabic)"/>
      <family val="2"/>
      <charset val="178"/>
    </font>
    <font>
      <b/>
      <sz val="10"/>
      <color indexed="10"/>
      <name val="Arial"/>
      <family val="2"/>
      <charset val="178"/>
    </font>
    <font>
      <sz val="10"/>
      <color indexed="8"/>
      <name val="Arial"/>
      <family val="2"/>
      <charset val="178"/>
    </font>
    <font>
      <sz val="11"/>
      <color indexed="8"/>
      <name val="Arial (Arabic)"/>
      <family val="2"/>
      <charset val="178"/>
    </font>
    <font>
      <sz val="10"/>
      <color indexed="8"/>
      <name val="Arial"/>
      <family val="2"/>
    </font>
    <font>
      <b/>
      <sz val="11"/>
      <color indexed="8"/>
      <name val="Arial"/>
      <family val="2"/>
      <charset val="178"/>
    </font>
    <font>
      <b/>
      <sz val="10"/>
      <color indexed="8"/>
      <name val="Arial"/>
      <family val="2"/>
      <charset val="178"/>
    </font>
    <font>
      <b/>
      <sz val="12"/>
      <color indexed="8"/>
      <name val="Arial (Arabic)"/>
      <family val="2"/>
      <charset val="178"/>
    </font>
    <font>
      <b/>
      <sz val="11"/>
      <color indexed="8"/>
      <name val="Arial (Arabic)"/>
      <family val="2"/>
      <charset val="178"/>
    </font>
    <font>
      <b/>
      <sz val="10"/>
      <color indexed="8"/>
      <name val="Arial"/>
      <family val="2"/>
    </font>
    <font>
      <sz val="10"/>
      <color theme="1"/>
      <name val="Arial"/>
      <family val="2"/>
    </font>
    <font>
      <sz val="11"/>
      <color theme="1"/>
      <name val="Arial (Arabic)"/>
      <family val="2"/>
      <charset val="178"/>
    </font>
    <font>
      <b/>
      <sz val="10"/>
      <color theme="1"/>
      <name val="Arial"/>
      <family val="2"/>
      <charset val="178"/>
    </font>
    <font>
      <b/>
      <sz val="11"/>
      <color theme="1"/>
      <name val="Arial (Arabic)"/>
      <family val="2"/>
      <charset val="178"/>
    </font>
    <font>
      <sz val="10"/>
      <color indexed="8"/>
      <name val="Arial (Arabic)"/>
      <family val="2"/>
      <charset val="178"/>
    </font>
    <font>
      <sz val="12"/>
      <color theme="1"/>
      <name val="Arial"/>
      <family val="2"/>
      <charset val="178"/>
    </font>
  </fonts>
  <fills count="10">
    <fill>
      <patternFill patternType="none"/>
    </fill>
    <fill>
      <patternFill patternType="gray125"/>
    </fill>
    <fill>
      <patternFill patternType="darkTrellis">
        <fgColor indexed="36"/>
        <bgColor indexed="73"/>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79998168889431442"/>
        <bgColor indexed="64"/>
      </patternFill>
    </fill>
  </fills>
  <borders count="47">
    <border>
      <left/>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uble">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double">
        <color indexed="64"/>
      </right>
      <top/>
      <bottom/>
      <diagonal/>
    </border>
    <border>
      <left style="double">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double">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s>
  <cellStyleXfs count="35">
    <xf numFmtId="166" fontId="0" fillId="2" borderId="0" quotePrefix="1" applyFill="0" applyAlignment="0">
      <alignment horizontal="fill" vertical="justify" textRotation="180" wrapText="1"/>
      <protection locked="0" hidden="1"/>
    </xf>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0" fontId="4" fillId="0" borderId="0" applyNumberFormat="0">
      <alignment horizontal="right"/>
    </xf>
    <xf numFmtId="0" fontId="13" fillId="0" borderId="0" applyNumberFormat="0">
      <alignment horizontal="left"/>
    </xf>
    <xf numFmtId="0" fontId="43" fillId="0" borderId="0"/>
    <xf numFmtId="0" fontId="5" fillId="0" borderId="0"/>
    <xf numFmtId="0" fontId="43" fillId="0" borderId="0"/>
    <xf numFmtId="0" fontId="43" fillId="0" borderId="0"/>
    <xf numFmtId="0" fontId="43" fillId="0" borderId="0"/>
    <xf numFmtId="0" fontId="5" fillId="0" borderId="0"/>
    <xf numFmtId="0" fontId="5" fillId="0" borderId="0"/>
    <xf numFmtId="0" fontId="5" fillId="0" borderId="0"/>
    <xf numFmtId="0" fontId="5" fillId="0" borderId="0"/>
    <xf numFmtId="166" fontId="5" fillId="2" borderId="0" quotePrefix="1" applyFill="0" applyAlignment="0">
      <alignment horizontal="fill" vertical="justify" textRotation="180" wrapText="1"/>
      <protection locked="0" hidden="1"/>
    </xf>
    <xf numFmtId="0" fontId="13" fillId="0" borderId="0"/>
    <xf numFmtId="0" fontId="13" fillId="0" borderId="0"/>
    <xf numFmtId="0" fontId="13" fillId="0" borderId="0"/>
    <xf numFmtId="0" fontId="13" fillId="0" borderId="0"/>
    <xf numFmtId="9" fontId="5" fillId="0" borderId="0" applyFont="0" applyFill="0" applyBorder="0" applyAlignment="0" applyProtection="0"/>
    <xf numFmtId="9" fontId="5" fillId="0" borderId="0" applyFont="0" applyFill="0" applyBorder="0" applyAlignment="0" applyProtection="0"/>
    <xf numFmtId="0" fontId="8" fillId="0" borderId="0" applyNumberFormat="0">
      <alignment horizontal="right"/>
    </xf>
    <xf numFmtId="166" fontId="5" fillId="2" borderId="0" quotePrefix="1" applyFill="0" applyAlignment="0">
      <alignment horizontal="fill" vertical="justify" textRotation="180" wrapText="1"/>
      <protection locked="0" hidden="1"/>
    </xf>
    <xf numFmtId="0" fontId="3" fillId="0" borderId="0"/>
    <xf numFmtId="0" fontId="47" fillId="0" borderId="0"/>
    <xf numFmtId="0" fontId="2" fillId="0" borderId="0"/>
    <xf numFmtId="9"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52" fillId="0" borderId="0" applyFont="0" applyFill="0" applyBorder="0" applyAlignment="0" applyProtection="0"/>
  </cellStyleXfs>
  <cellXfs count="2135">
    <xf numFmtId="0" fontId="0" fillId="0" borderId="0" xfId="0" applyNumberFormat="1" applyFill="1" applyAlignment="1" applyProtection="1"/>
    <xf numFmtId="0" fontId="8" fillId="0" borderId="0" xfId="0" applyNumberFormat="1" applyFont="1" applyFill="1" applyAlignment="1" applyProtection="1">
      <alignment horizontal="centerContinuous" wrapText="1"/>
    </xf>
    <xf numFmtId="0" fontId="8" fillId="0" borderId="0" xfId="0" applyNumberFormat="1" applyFont="1" applyFill="1" applyAlignment="1" applyProtection="1">
      <alignment wrapText="1"/>
    </xf>
    <xf numFmtId="0" fontId="5" fillId="0" borderId="0" xfId="0" applyNumberFormat="1" applyFont="1" applyFill="1" applyAlignment="1" applyProtection="1">
      <alignment horizontal="centerContinuous"/>
    </xf>
    <xf numFmtId="0" fontId="5" fillId="0" borderId="0" xfId="0" applyNumberFormat="1" applyFont="1" applyFill="1" applyAlignment="1" applyProtection="1">
      <alignment horizontal="centerContinuous" wrapText="1"/>
    </xf>
    <xf numFmtId="0" fontId="8" fillId="0" borderId="0" xfId="0" applyNumberFormat="1" applyFont="1" applyFill="1" applyAlignment="1" applyProtection="1"/>
    <xf numFmtId="0" fontId="8" fillId="0" borderId="0" xfId="0" applyNumberFormat="1" applyFont="1" applyFill="1" applyAlignment="1" applyProtection="1">
      <alignment horizontal="right" wrapText="1"/>
    </xf>
    <xf numFmtId="0" fontId="8" fillId="0" borderId="0" xfId="0" applyNumberFormat="1" applyFont="1" applyFill="1" applyAlignment="1" applyProtection="1">
      <alignment horizontal="centerContinuous"/>
    </xf>
    <xf numFmtId="0" fontId="6" fillId="0" borderId="0" xfId="0" applyNumberFormat="1" applyFont="1" applyFill="1" applyAlignment="1" applyProtection="1"/>
    <xf numFmtId="22" fontId="8" fillId="0" borderId="0" xfId="0" applyNumberFormat="1" applyFont="1" applyFill="1" applyAlignment="1">
      <alignment horizontal="centerContinuous"/>
      <protection locked="0" hidden="1"/>
    </xf>
    <xf numFmtId="0" fontId="6" fillId="0" borderId="0" xfId="0" applyNumberFormat="1" applyFont="1" applyFill="1" applyAlignment="1" applyProtection="1">
      <alignment horizontal="centerContinuous"/>
    </xf>
    <xf numFmtId="0" fontId="16" fillId="0" borderId="0" xfId="0" applyNumberFormat="1" applyFont="1" applyFill="1" applyAlignment="1" applyProtection="1">
      <alignment horizontal="centerContinuous"/>
    </xf>
    <xf numFmtId="0" fontId="16" fillId="0" borderId="0" xfId="0" applyNumberFormat="1" applyFont="1" applyFill="1" applyAlignment="1" applyProtection="1">
      <alignment horizontal="centerContinuous" wrapText="1"/>
    </xf>
    <xf numFmtId="0" fontId="16" fillId="0" borderId="0" xfId="0" applyNumberFormat="1" applyFont="1" applyFill="1" applyAlignment="1" applyProtection="1"/>
    <xf numFmtId="0" fontId="16" fillId="0" borderId="0" xfId="0" applyNumberFormat="1" applyFont="1" applyFill="1" applyAlignment="1" applyProtection="1">
      <alignment wrapText="1"/>
    </xf>
    <xf numFmtId="0" fontId="17" fillId="0" borderId="0" xfId="0" applyNumberFormat="1" applyFont="1" applyFill="1" applyAlignment="1" applyProtection="1"/>
    <xf numFmtId="0" fontId="7" fillId="0" borderId="0" xfId="0" applyNumberFormat="1" applyFont="1" applyFill="1" applyAlignment="1" applyProtection="1">
      <alignment horizontal="centerContinuous"/>
    </xf>
    <xf numFmtId="166" fontId="8" fillId="0" borderId="0" xfId="0" applyFont="1" applyFill="1" applyAlignment="1">
      <alignment horizontal="left"/>
      <protection locked="0" hidden="1"/>
    </xf>
    <xf numFmtId="0" fontId="6" fillId="0" borderId="0" xfId="0" applyNumberFormat="1" applyFont="1" applyFill="1" applyAlignment="1" applyProtection="1">
      <alignment horizontal="left" vertical="top"/>
    </xf>
    <xf numFmtId="0" fontId="6" fillId="0" borderId="0" xfId="0" applyNumberFormat="1" applyFont="1" applyFill="1" applyAlignment="1" applyProtection="1">
      <alignment horizontal="centerContinuous" vertical="top" wrapText="1"/>
    </xf>
    <xf numFmtId="0" fontId="10" fillId="0" borderId="0" xfId="0" applyNumberFormat="1" applyFont="1" applyFill="1" applyAlignment="1" applyProtection="1"/>
    <xf numFmtId="0" fontId="15" fillId="0" borderId="0" xfId="0" applyNumberFormat="1" applyFont="1" applyFill="1" applyAlignment="1" applyProtection="1"/>
    <xf numFmtId="0" fontId="14" fillId="0" borderId="0" xfId="0" applyNumberFormat="1" applyFont="1" applyFill="1" applyAlignment="1" applyProtection="1">
      <alignment horizontal="centerContinuous"/>
    </xf>
    <xf numFmtId="0" fontId="5" fillId="0" borderId="0" xfId="0" applyNumberFormat="1" applyFont="1" applyFill="1" applyAlignment="1" applyProtection="1">
      <alignment wrapText="1"/>
    </xf>
    <xf numFmtId="0" fontId="14" fillId="0" borderId="1" xfId="0" applyNumberFormat="1" applyFont="1" applyFill="1" applyBorder="1" applyAlignment="1" applyProtection="1">
      <alignment horizontal="centerContinuous"/>
    </xf>
    <xf numFmtId="0" fontId="5" fillId="0" borderId="0" xfId="0" applyNumberFormat="1" applyFont="1" applyFill="1" applyAlignment="1" applyProtection="1"/>
    <xf numFmtId="0" fontId="6" fillId="0" borderId="0" xfId="0" applyNumberFormat="1" applyFont="1" applyFill="1" applyAlignment="1" applyProtection="1">
      <alignment wrapText="1"/>
    </xf>
    <xf numFmtId="0" fontId="14" fillId="0" borderId="2" xfId="0" applyNumberFormat="1" applyFont="1" applyFill="1" applyBorder="1" applyAlignment="1" applyProtection="1">
      <alignment horizontal="centerContinuous" vertical="center"/>
    </xf>
    <xf numFmtId="0" fontId="14" fillId="0" borderId="1" xfId="0" applyNumberFormat="1" applyFont="1" applyFill="1" applyBorder="1" applyAlignment="1" applyProtection="1">
      <alignment horizontal="centerContinuous" vertical="center"/>
    </xf>
    <xf numFmtId="0" fontId="16" fillId="0" borderId="3" xfId="0" applyNumberFormat="1" applyFont="1" applyFill="1" applyBorder="1" applyAlignment="1" applyProtection="1">
      <alignment horizontal="centerContinuous" wrapText="1"/>
    </xf>
    <xf numFmtId="0" fontId="14" fillId="0" borderId="2" xfId="0" applyNumberFormat="1" applyFont="1" applyFill="1" applyBorder="1" applyAlignment="1" applyProtection="1">
      <alignment horizontal="centerContinuous" wrapText="1"/>
    </xf>
    <xf numFmtId="0" fontId="14" fillId="0" borderId="1" xfId="0" applyNumberFormat="1" applyFont="1" applyFill="1" applyBorder="1" applyAlignment="1" applyProtection="1">
      <alignment horizontal="centerContinuous" wrapText="1"/>
    </xf>
    <xf numFmtId="0" fontId="12" fillId="0" borderId="4" xfId="0" applyNumberFormat="1" applyFont="1" applyFill="1" applyBorder="1" applyAlignment="1" applyProtection="1">
      <alignment horizontal="centerContinuous" vertical="top" wrapText="1"/>
    </xf>
    <xf numFmtId="0" fontId="6" fillId="0" borderId="3" xfId="0" applyNumberFormat="1" applyFont="1" applyFill="1" applyBorder="1" applyAlignment="1" applyProtection="1">
      <alignment wrapText="1"/>
    </xf>
    <xf numFmtId="0" fontId="12" fillId="0" borderId="0" xfId="0" applyNumberFormat="1" applyFont="1" applyFill="1" applyAlignment="1" applyProtection="1">
      <alignment wrapText="1"/>
    </xf>
    <xf numFmtId="0" fontId="16" fillId="0" borderId="3" xfId="0" applyNumberFormat="1" applyFont="1" applyFill="1" applyBorder="1" applyAlignment="1" applyProtection="1">
      <alignment horizontal="left"/>
    </xf>
    <xf numFmtId="0" fontId="15" fillId="0" borderId="3" xfId="0" applyNumberFormat="1" applyFont="1" applyFill="1" applyBorder="1" applyAlignment="1" applyProtection="1"/>
    <xf numFmtId="0" fontId="6" fillId="0" borderId="3" xfId="0" applyNumberFormat="1" applyFont="1" applyFill="1" applyBorder="1" applyAlignment="1" applyProtection="1">
      <alignment horizontal="left" vertical="top"/>
    </xf>
    <xf numFmtId="0" fontId="18" fillId="0" borderId="0" xfId="0" applyNumberFormat="1" applyFont="1" applyFill="1" applyAlignment="1" applyProtection="1"/>
    <xf numFmtId="0" fontId="12" fillId="0" borderId="0" xfId="0" applyNumberFormat="1" applyFont="1" applyFill="1" applyAlignment="1" applyProtection="1"/>
    <xf numFmtId="0" fontId="12" fillId="0" borderId="5" xfId="0" applyNumberFormat="1" applyFont="1" applyFill="1" applyBorder="1" applyAlignment="1" applyProtection="1">
      <alignment horizontal="centerContinuous" vertical="center"/>
    </xf>
    <xf numFmtId="0" fontId="12" fillId="0" borderId="0" xfId="0" applyNumberFormat="1" applyFont="1" applyFill="1" applyAlignment="1" applyProtection="1">
      <alignment vertical="center"/>
    </xf>
    <xf numFmtId="0" fontId="12" fillId="0" borderId="1" xfId="0" applyNumberFormat="1" applyFont="1" applyFill="1" applyBorder="1" applyAlignment="1" applyProtection="1">
      <alignment vertical="center"/>
    </xf>
    <xf numFmtId="0" fontId="12" fillId="0" borderId="6" xfId="0" applyNumberFormat="1" applyFont="1" applyFill="1" applyBorder="1" applyAlignment="1" applyProtection="1">
      <alignment vertical="center"/>
    </xf>
    <xf numFmtId="0" fontId="12" fillId="0" borderId="2" xfId="0" applyNumberFormat="1" applyFont="1" applyFill="1" applyBorder="1" applyAlignment="1" applyProtection="1">
      <alignment vertical="center"/>
    </xf>
    <xf numFmtId="0" fontId="12" fillId="0" borderId="7" xfId="0" applyNumberFormat="1" applyFont="1" applyFill="1" applyBorder="1" applyAlignment="1" applyProtection="1">
      <alignment vertical="center"/>
    </xf>
    <xf numFmtId="0" fontId="12" fillId="0" borderId="6" xfId="0" applyNumberFormat="1" applyFont="1" applyFill="1" applyBorder="1" applyAlignment="1" applyProtection="1">
      <alignment horizontal="centerContinuous" vertical="center"/>
    </xf>
    <xf numFmtId="0" fontId="12" fillId="0" borderId="4" xfId="0" applyNumberFormat="1" applyFont="1" applyFill="1" applyBorder="1" applyAlignment="1" applyProtection="1"/>
    <xf numFmtId="0" fontId="12" fillId="0" borderId="3" xfId="0" applyNumberFormat="1" applyFont="1" applyFill="1" applyBorder="1" applyAlignment="1" applyProtection="1">
      <alignment horizontal="center" vertical="top"/>
    </xf>
    <xf numFmtId="0" fontId="12" fillId="0" borderId="8" xfId="0" applyNumberFormat="1" applyFont="1" applyFill="1" applyBorder="1" applyAlignment="1" applyProtection="1">
      <alignment horizontal="center"/>
    </xf>
    <xf numFmtId="0" fontId="12" fillId="0" borderId="0" xfId="0" applyNumberFormat="1" applyFont="1" applyFill="1" applyAlignment="1" applyProtection="1">
      <alignment vertical="top"/>
    </xf>
    <xf numFmtId="0" fontId="12" fillId="0" borderId="9" xfId="0" applyNumberFormat="1" applyFont="1" applyFill="1" applyBorder="1" applyAlignment="1" applyProtection="1">
      <alignment horizontal="center" wrapText="1"/>
    </xf>
    <xf numFmtId="0" fontId="12" fillId="0" borderId="10" xfId="0" applyNumberFormat="1" applyFont="1" applyFill="1" applyBorder="1" applyAlignment="1" applyProtection="1">
      <alignment horizontal="center" wrapText="1"/>
    </xf>
    <xf numFmtId="0" fontId="12" fillId="0" borderId="2" xfId="0" applyNumberFormat="1" applyFont="1" applyFill="1" applyBorder="1" applyAlignment="1" applyProtection="1">
      <alignment wrapText="1"/>
    </xf>
    <xf numFmtId="0" fontId="12" fillId="0" borderId="9" xfId="0" applyNumberFormat="1" applyFont="1" applyFill="1" applyBorder="1" applyAlignment="1" applyProtection="1">
      <alignment horizontal="centerContinuous" wrapText="1"/>
    </xf>
    <xf numFmtId="0" fontId="12" fillId="0" borderId="0" xfId="0" applyNumberFormat="1" applyFont="1" applyFill="1" applyAlignment="1" applyProtection="1">
      <alignment horizontal="centerContinuous" wrapText="1"/>
    </xf>
    <xf numFmtId="0" fontId="12" fillId="0" borderId="1" xfId="0" applyNumberFormat="1" applyFont="1" applyFill="1" applyBorder="1" applyAlignment="1" applyProtection="1">
      <alignment wrapText="1"/>
    </xf>
    <xf numFmtId="0" fontId="12" fillId="0" borderId="4" xfId="0" applyNumberFormat="1" applyFont="1" applyFill="1" applyBorder="1" applyAlignment="1" applyProtection="1">
      <alignment horizontal="centerContinuous"/>
    </xf>
    <xf numFmtId="0" fontId="12" fillId="0" borderId="10" xfId="0" applyNumberFormat="1" applyFont="1" applyFill="1" applyBorder="1" applyAlignment="1" applyProtection="1">
      <alignment horizontal="centerContinuous" wrapText="1"/>
    </xf>
    <xf numFmtId="0" fontId="19" fillId="0" borderId="11" xfId="0" applyNumberFormat="1" applyFont="1" applyFill="1" applyBorder="1" applyAlignment="1" applyProtection="1">
      <alignment horizontal="center"/>
    </xf>
    <xf numFmtId="0" fontId="12" fillId="0" borderId="0" xfId="0" applyNumberFormat="1" applyFont="1" applyFill="1" applyAlignment="1" applyProtection="1">
      <alignment horizontal="centerContinuous"/>
    </xf>
    <xf numFmtId="0" fontId="19" fillId="0" borderId="9" xfId="0" applyNumberFormat="1" applyFont="1" applyFill="1" applyBorder="1" applyAlignment="1" applyProtection="1">
      <alignment horizontal="center"/>
    </xf>
    <xf numFmtId="0" fontId="12" fillId="0" borderId="1" xfId="0" applyNumberFormat="1" applyFont="1" applyFill="1" applyBorder="1" applyAlignment="1" applyProtection="1">
      <alignment horizontal="centerContinuous" wrapText="1"/>
    </xf>
    <xf numFmtId="0" fontId="12" fillId="0" borderId="11" xfId="0" applyNumberFormat="1" applyFont="1" applyFill="1" applyBorder="1" applyAlignment="1" applyProtection="1">
      <alignment horizontal="center"/>
    </xf>
    <xf numFmtId="0" fontId="12" fillId="0" borderId="9" xfId="0" applyNumberFormat="1" applyFont="1" applyFill="1" applyBorder="1" applyAlignment="1" applyProtection="1">
      <alignment horizontal="center"/>
    </xf>
    <xf numFmtId="0" fontId="12" fillId="0" borderId="4" xfId="0" applyNumberFormat="1" applyFont="1" applyFill="1" applyBorder="1" applyAlignment="1" applyProtection="1">
      <alignment horizontal="centerContinuous" wrapText="1"/>
    </xf>
    <xf numFmtId="0" fontId="12" fillId="0" borderId="3" xfId="0" applyNumberFormat="1" applyFont="1" applyFill="1" applyBorder="1" applyAlignment="1" applyProtection="1">
      <alignment horizontal="centerContinuous"/>
    </xf>
    <xf numFmtId="0" fontId="12" fillId="0" borderId="4" xfId="0" applyNumberFormat="1" applyFont="1" applyFill="1" applyBorder="1" applyAlignment="1" applyProtection="1">
      <alignment horizontal="center"/>
    </xf>
    <xf numFmtId="0" fontId="12" fillId="0" borderId="8" xfId="0" applyNumberFormat="1" applyFont="1" applyFill="1" applyBorder="1" applyAlignment="1" applyProtection="1">
      <alignment horizontal="center" wrapText="1"/>
    </xf>
    <xf numFmtId="0" fontId="12" fillId="0" borderId="0" xfId="0" applyNumberFormat="1" applyFont="1" applyFill="1" applyAlignment="1" applyProtection="1">
      <alignment horizontal="center" wrapText="1"/>
    </xf>
    <xf numFmtId="0" fontId="9" fillId="0" borderId="9" xfId="0" applyNumberFormat="1" applyFont="1" applyFill="1" applyBorder="1" applyAlignment="1" applyProtection="1"/>
    <xf numFmtId="0" fontId="12" fillId="0" borderId="9" xfId="0" applyNumberFormat="1" applyFont="1" applyFill="1" applyBorder="1" applyAlignment="1" applyProtection="1"/>
    <xf numFmtId="0" fontId="14" fillId="0" borderId="6" xfId="0" applyNumberFormat="1" applyFont="1" applyFill="1" applyBorder="1" applyAlignment="1" applyProtection="1">
      <alignment horizontal="center"/>
    </xf>
    <xf numFmtId="0" fontId="14" fillId="0" borderId="9" xfId="0" applyNumberFormat="1" applyFont="1" applyFill="1" applyBorder="1" applyAlignment="1" applyProtection="1">
      <alignment horizontal="center" vertical="center"/>
    </xf>
    <xf numFmtId="0" fontId="12" fillId="0" borderId="9" xfId="0" applyNumberFormat="1" applyFont="1" applyFill="1" applyBorder="1" applyAlignment="1" applyProtection="1">
      <alignment horizontal="centerContinuous"/>
    </xf>
    <xf numFmtId="0" fontId="12" fillId="0" borderId="11" xfId="0" applyNumberFormat="1" applyFont="1" applyFill="1" applyBorder="1" applyAlignment="1" applyProtection="1"/>
    <xf numFmtId="0" fontId="14" fillId="0" borderId="11" xfId="0" applyNumberFormat="1" applyFont="1" applyFill="1" applyBorder="1" applyAlignment="1" applyProtection="1"/>
    <xf numFmtId="0" fontId="9" fillId="0" borderId="11" xfId="0" applyNumberFormat="1" applyFont="1" applyFill="1" applyBorder="1" applyAlignment="1" applyProtection="1"/>
    <xf numFmtId="0" fontId="14" fillId="0" borderId="0" xfId="0" applyNumberFormat="1" applyFont="1" applyFill="1" applyAlignment="1" applyProtection="1">
      <alignment horizontal="center"/>
    </xf>
    <xf numFmtId="0" fontId="14" fillId="0" borderId="9" xfId="0" applyNumberFormat="1" applyFont="1" applyFill="1" applyBorder="1" applyAlignment="1" applyProtection="1">
      <alignment horizontal="center"/>
    </xf>
    <xf numFmtId="0" fontId="12" fillId="0" borderId="1" xfId="0" applyNumberFormat="1" applyFont="1" applyFill="1" applyBorder="1" applyAlignment="1" applyProtection="1">
      <alignment horizontal="centerContinuous" vertical="center"/>
    </xf>
    <xf numFmtId="0" fontId="12" fillId="0" borderId="9" xfId="0" applyNumberFormat="1" applyFont="1" applyFill="1" applyBorder="1" applyAlignment="1" applyProtection="1">
      <alignment horizontal="centerContinuous" vertical="center"/>
    </xf>
    <xf numFmtId="0" fontId="12" fillId="0" borderId="1" xfId="0" applyNumberFormat="1" applyFont="1" applyFill="1" applyBorder="1" applyAlignment="1" applyProtection="1">
      <alignment horizontal="centerContinuous" vertical="top"/>
    </xf>
    <xf numFmtId="0" fontId="12" fillId="0" borderId="9" xfId="0" applyNumberFormat="1" applyFont="1" applyFill="1" applyBorder="1" applyAlignment="1" applyProtection="1">
      <alignment horizontal="centerContinuous" vertical="top"/>
    </xf>
    <xf numFmtId="0" fontId="12" fillId="0" borderId="11" xfId="0" applyNumberFormat="1" applyFont="1" applyFill="1" applyBorder="1" applyAlignment="1" applyProtection="1">
      <alignment horizontal="center" vertical="top"/>
    </xf>
    <xf numFmtId="16" fontId="12" fillId="0" borderId="11" xfId="0" applyNumberFormat="1" applyFont="1" applyFill="1" applyBorder="1" applyAlignment="1" applyProtection="1">
      <alignment horizontal="center" vertical="top"/>
    </xf>
    <xf numFmtId="16" fontId="12" fillId="0" borderId="9" xfId="0" applyNumberFormat="1" applyFont="1" applyFill="1" applyBorder="1" applyAlignment="1" applyProtection="1">
      <alignment horizontal="center"/>
    </xf>
    <xf numFmtId="0" fontId="12" fillId="0" borderId="4" xfId="0" applyNumberFormat="1" applyFont="1" applyFill="1" applyBorder="1" applyAlignment="1" applyProtection="1">
      <alignment horizontal="centerContinuous" vertical="top"/>
    </xf>
    <xf numFmtId="0" fontId="12" fillId="0" borderId="10" xfId="0" applyNumberFormat="1" applyFont="1" applyFill="1" applyBorder="1" applyAlignment="1" applyProtection="1">
      <alignment horizontal="centerContinuous" vertical="top"/>
    </xf>
    <xf numFmtId="0" fontId="12" fillId="0" borderId="8" xfId="0" applyNumberFormat="1" applyFont="1" applyFill="1" applyBorder="1" applyAlignment="1" applyProtection="1">
      <alignment horizontal="center" vertical="top"/>
    </xf>
    <xf numFmtId="0" fontId="12" fillId="0" borderId="10" xfId="0" applyNumberFormat="1" applyFont="1" applyFill="1" applyBorder="1" applyAlignment="1" applyProtection="1">
      <alignment horizontal="center" vertical="top"/>
    </xf>
    <xf numFmtId="16" fontId="12" fillId="0" borderId="10" xfId="0" applyNumberFormat="1" applyFont="1" applyFill="1" applyBorder="1" applyAlignment="1" applyProtection="1">
      <alignment horizontal="center" vertical="top"/>
    </xf>
    <xf numFmtId="16" fontId="12" fillId="0" borderId="8" xfId="0" applyNumberFormat="1" applyFont="1" applyFill="1" applyBorder="1" applyAlignment="1" applyProtection="1">
      <alignment horizontal="center" vertical="top"/>
    </xf>
    <xf numFmtId="0" fontId="12" fillId="0" borderId="10" xfId="0" applyNumberFormat="1" applyFont="1" applyFill="1" applyBorder="1" applyAlignment="1" applyProtection="1">
      <alignment horizontal="center"/>
    </xf>
    <xf numFmtId="0" fontId="14" fillId="0" borderId="12" xfId="0" applyNumberFormat="1" applyFont="1" applyFill="1" applyBorder="1" applyAlignment="1" applyProtection="1">
      <alignment horizontal="center"/>
    </xf>
    <xf numFmtId="0" fontId="14" fillId="0" borderId="11" xfId="0" applyNumberFormat="1" applyFont="1" applyFill="1" applyBorder="1" applyAlignment="1" applyProtection="1">
      <alignment horizontal="center"/>
    </xf>
    <xf numFmtId="0" fontId="12" fillId="0" borderId="0" xfId="0" applyNumberFormat="1" applyFont="1" applyFill="1" applyAlignment="1" applyProtection="1">
      <alignment horizontal="center"/>
    </xf>
    <xf numFmtId="0" fontId="12" fillId="0" borderId="1" xfId="0" applyNumberFormat="1" applyFont="1" applyFill="1" applyBorder="1" applyAlignment="1" applyProtection="1">
      <alignment horizontal="centerContinuous"/>
    </xf>
    <xf numFmtId="0" fontId="12" fillId="0" borderId="10" xfId="0" applyNumberFormat="1" applyFont="1" applyFill="1" applyBorder="1" applyAlignment="1" applyProtection="1">
      <alignment horizontal="centerContinuous"/>
    </xf>
    <xf numFmtId="0" fontId="14" fillId="0" borderId="0" xfId="0" applyNumberFormat="1" applyFont="1" applyFill="1" applyAlignment="1" applyProtection="1">
      <alignment horizontal="centerContinuous" vertical="center"/>
    </xf>
    <xf numFmtId="0" fontId="12" fillId="0" borderId="0" xfId="0" applyNumberFormat="1" applyFont="1" applyFill="1" applyAlignment="1" applyProtection="1">
      <alignment horizontal="centerContinuous" vertical="center"/>
    </xf>
    <xf numFmtId="0" fontId="14" fillId="0" borderId="11" xfId="0" applyNumberFormat="1" applyFont="1" applyFill="1" applyBorder="1" applyAlignment="1" applyProtection="1">
      <alignment vertical="center"/>
    </xf>
    <xf numFmtId="0" fontId="12" fillId="0" borderId="3" xfId="0" applyNumberFormat="1" applyFont="1" applyFill="1" applyBorder="1" applyAlignment="1" applyProtection="1">
      <alignment horizontal="centerContinuous" vertical="center"/>
    </xf>
    <xf numFmtId="0" fontId="12" fillId="0" borderId="10" xfId="0" applyNumberFormat="1" applyFont="1" applyFill="1" applyBorder="1" applyAlignment="1" applyProtection="1">
      <alignment horizontal="centerContinuous" vertical="center"/>
    </xf>
    <xf numFmtId="0" fontId="12" fillId="0" borderId="9" xfId="0" applyNumberFormat="1" applyFont="1" applyFill="1" applyBorder="1" applyAlignment="1" applyProtection="1">
      <alignment vertical="center"/>
    </xf>
    <xf numFmtId="0" fontId="14" fillId="0" borderId="0" xfId="0" applyNumberFormat="1" applyFont="1" applyFill="1" applyAlignment="1" applyProtection="1">
      <alignment horizontal="center" vertical="center"/>
    </xf>
    <xf numFmtId="0" fontId="14" fillId="0" borderId="11" xfId="0" applyNumberFormat="1" applyFont="1" applyFill="1" applyBorder="1" applyAlignment="1" applyProtection="1">
      <alignment horizontal="center" vertical="center"/>
    </xf>
    <xf numFmtId="0" fontId="12" fillId="0" borderId="9" xfId="0" applyNumberFormat="1" applyFont="1" applyFill="1" applyBorder="1" applyAlignment="1" applyProtection="1">
      <alignment horizontal="center" vertical="center"/>
    </xf>
    <xf numFmtId="0" fontId="14" fillId="0" borderId="0" xfId="0" applyNumberFormat="1" applyFont="1" applyFill="1" applyAlignment="1" applyProtection="1">
      <alignment horizontal="center" vertical="top"/>
    </xf>
    <xf numFmtId="0" fontId="12" fillId="0" borderId="0" xfId="0" applyNumberFormat="1" applyFont="1" applyFill="1" applyAlignment="1" applyProtection="1">
      <alignment horizontal="center" vertical="top"/>
    </xf>
    <xf numFmtId="0" fontId="12" fillId="0" borderId="9" xfId="0" applyNumberFormat="1" applyFont="1" applyFill="1" applyBorder="1" applyAlignment="1" applyProtection="1">
      <alignment horizontal="center" vertical="top"/>
    </xf>
    <xf numFmtId="0" fontId="12" fillId="0" borderId="4" xfId="0" applyNumberFormat="1" applyFont="1" applyFill="1" applyBorder="1" applyAlignment="1" applyProtection="1">
      <alignment vertical="top"/>
    </xf>
    <xf numFmtId="0" fontId="12" fillId="0" borderId="10" xfId="0" applyNumberFormat="1" applyFont="1" applyFill="1" applyBorder="1" applyAlignment="1" applyProtection="1">
      <alignment vertical="top"/>
    </xf>
    <xf numFmtId="0" fontId="12" fillId="0" borderId="6" xfId="0" applyNumberFormat="1" applyFont="1" applyFill="1" applyBorder="1" applyAlignment="1" applyProtection="1">
      <alignment horizontal="centerContinuous"/>
    </xf>
    <xf numFmtId="0" fontId="9" fillId="0" borderId="0" xfId="0" applyNumberFormat="1" applyFont="1" applyFill="1" applyAlignment="1" applyProtection="1">
      <alignment horizontal="centerContinuous"/>
    </xf>
    <xf numFmtId="0" fontId="9" fillId="0" borderId="9" xfId="0" applyNumberFormat="1" applyFont="1" applyFill="1" applyBorder="1" applyAlignment="1" applyProtection="1">
      <alignment horizontal="centerContinuous"/>
    </xf>
    <xf numFmtId="0" fontId="12" fillId="0" borderId="3" xfId="0" applyNumberFormat="1" applyFont="1" applyFill="1" applyBorder="1" applyAlignment="1" applyProtection="1"/>
    <xf numFmtId="0" fontId="12" fillId="0" borderId="10" xfId="0" applyNumberFormat="1" applyFont="1" applyFill="1" applyBorder="1" applyAlignment="1" applyProtection="1"/>
    <xf numFmtId="0" fontId="12" fillId="0" borderId="1" xfId="0" applyNumberFormat="1" applyFont="1" applyFill="1" applyBorder="1" applyAlignment="1" applyProtection="1">
      <alignment horizontal="centerContinuous" vertical="top" wrapText="1"/>
    </xf>
    <xf numFmtId="0" fontId="12" fillId="0" borderId="3" xfId="0" applyNumberFormat="1" applyFont="1" applyFill="1" applyBorder="1" applyAlignment="1" applyProtection="1">
      <alignment horizontal="center"/>
    </xf>
    <xf numFmtId="0" fontId="12" fillId="0" borderId="8"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centerContinuous" vertical="center"/>
    </xf>
    <xf numFmtId="0" fontId="12" fillId="0" borderId="5" xfId="0" applyNumberFormat="1" applyFont="1" applyFill="1" applyBorder="1" applyAlignment="1" applyProtection="1">
      <alignment vertical="center"/>
    </xf>
    <xf numFmtId="0" fontId="14" fillId="0" borderId="6" xfId="0" applyNumberFormat="1" applyFont="1" applyFill="1" applyBorder="1" applyAlignment="1" applyProtection="1">
      <alignment horizontal="center" wrapText="1"/>
    </xf>
    <xf numFmtId="0" fontId="12" fillId="0" borderId="0" xfId="0" applyNumberFormat="1" applyFont="1" applyFill="1" applyAlignment="1" applyProtection="1">
      <alignment horizontal="centerContinuous" vertical="top"/>
    </xf>
    <xf numFmtId="0" fontId="12" fillId="0" borderId="1" xfId="0" applyNumberFormat="1" applyFont="1" applyFill="1" applyBorder="1" applyAlignment="1" applyProtection="1">
      <alignment horizontal="center" vertical="top"/>
    </xf>
    <xf numFmtId="0" fontId="12" fillId="0" borderId="7" xfId="0" applyNumberFormat="1" applyFont="1" applyFill="1" applyBorder="1" applyAlignment="1" applyProtection="1"/>
    <xf numFmtId="0" fontId="14" fillId="0" borderId="13" xfId="0" applyNumberFormat="1" applyFont="1" applyFill="1" applyBorder="1" applyAlignment="1" applyProtection="1">
      <alignment horizontal="center"/>
    </xf>
    <xf numFmtId="0" fontId="14" fillId="0" borderId="9" xfId="0" applyNumberFormat="1" applyFont="1" applyFill="1" applyBorder="1" applyAlignment="1" applyProtection="1">
      <alignment horizontal="center" wrapText="1"/>
    </xf>
    <xf numFmtId="0" fontId="12" fillId="0" borderId="8" xfId="0" applyNumberFormat="1" applyFont="1" applyFill="1" applyBorder="1" applyAlignment="1" applyProtection="1"/>
    <xf numFmtId="0" fontId="9" fillId="0" borderId="10" xfId="0" applyNumberFormat="1" applyFont="1" applyFill="1" applyBorder="1" applyAlignment="1" applyProtection="1"/>
    <xf numFmtId="0" fontId="9" fillId="0" borderId="14" xfId="0" applyNumberFormat="1" applyFont="1" applyFill="1" applyBorder="1" applyAlignment="1" applyProtection="1"/>
    <xf numFmtId="0" fontId="12" fillId="0" borderId="5" xfId="0" applyNumberFormat="1" applyFont="1" applyFill="1" applyBorder="1" applyAlignment="1" applyProtection="1"/>
    <xf numFmtId="0" fontId="9" fillId="0" borderId="7" xfId="0" applyNumberFormat="1" applyFont="1" applyFill="1" applyBorder="1" applyAlignment="1" applyProtection="1"/>
    <xf numFmtId="0" fontId="9" fillId="0" borderId="5" xfId="0" applyNumberFormat="1" applyFont="1" applyFill="1" applyBorder="1" applyAlignment="1" applyProtection="1">
      <alignment horizontal="centerContinuous"/>
    </xf>
    <xf numFmtId="0" fontId="14" fillId="0" borderId="7" xfId="0" applyNumberFormat="1" applyFont="1" applyFill="1" applyBorder="1" applyAlignment="1" applyProtection="1">
      <alignment horizontal="centerContinuous" vertical="center"/>
    </xf>
    <xf numFmtId="0" fontId="9" fillId="0" borderId="6" xfId="0" applyNumberFormat="1" applyFont="1" applyFill="1" applyBorder="1" applyAlignment="1" applyProtection="1">
      <alignment horizontal="centerContinuous" vertical="center"/>
    </xf>
    <xf numFmtId="0" fontId="12" fillId="0" borderId="8" xfId="0" applyNumberFormat="1" applyFont="1" applyFill="1" applyBorder="1" applyAlignment="1" applyProtection="1">
      <alignment horizontal="center" vertical="center"/>
    </xf>
    <xf numFmtId="0" fontId="12" fillId="0" borderId="10" xfId="0" applyNumberFormat="1" applyFont="1" applyFill="1" applyBorder="1" applyAlignment="1" applyProtection="1">
      <alignment horizontal="center" vertical="center"/>
    </xf>
    <xf numFmtId="0" fontId="9" fillId="0" borderId="0" xfId="0" applyNumberFormat="1" applyFont="1" applyFill="1" applyAlignment="1" applyProtection="1"/>
    <xf numFmtId="0" fontId="14" fillId="0" borderId="7" xfId="0" applyNumberFormat="1" applyFont="1" applyFill="1" applyBorder="1" applyAlignment="1" applyProtection="1">
      <alignment horizontal="centerContinuous" wrapText="1"/>
    </xf>
    <xf numFmtId="0" fontId="12" fillId="0" borderId="1" xfId="0" applyNumberFormat="1" applyFont="1" applyFill="1" applyBorder="1" applyAlignment="1" applyProtection="1">
      <alignment horizontal="center" vertical="top" wrapText="1"/>
    </xf>
    <xf numFmtId="164" fontId="12" fillId="0" borderId="0" xfId="0" applyNumberFormat="1" applyFont="1" applyFill="1" applyAlignment="1" applyProtection="1">
      <alignment vertical="center"/>
    </xf>
    <xf numFmtId="164" fontId="12" fillId="0" borderId="0" xfId="0" applyNumberFormat="1" applyFont="1" applyFill="1" applyAlignment="1" applyProtection="1"/>
    <xf numFmtId="164" fontId="8" fillId="0" borderId="0" xfId="0" applyNumberFormat="1" applyFont="1" applyFill="1" applyAlignment="1" applyProtection="1">
      <alignment wrapText="1"/>
    </xf>
    <xf numFmtId="22" fontId="25" fillId="0" borderId="0" xfId="0" applyNumberFormat="1" applyFont="1" applyFill="1" applyAlignment="1" applyProtection="1">
      <alignment horizontal="centerContinuous"/>
    </xf>
    <xf numFmtId="0" fontId="25" fillId="0" borderId="0" xfId="0" applyNumberFormat="1" applyFont="1" applyFill="1" applyAlignment="1" applyProtection="1"/>
    <xf numFmtId="166" fontId="6" fillId="0" borderId="0" xfId="0" applyFont="1" applyFill="1" applyAlignment="1">
      <protection locked="0" hidden="1"/>
    </xf>
    <xf numFmtId="166" fontId="8" fillId="0" borderId="0" xfId="0" applyFont="1" applyFill="1" applyAlignment="1">
      <protection locked="0" hidden="1"/>
    </xf>
    <xf numFmtId="170" fontId="5" fillId="0" borderId="0" xfId="0" applyNumberFormat="1" applyFont="1" applyFill="1" applyAlignment="1" applyProtection="1">
      <alignment horizontal="centerContinuous"/>
    </xf>
    <xf numFmtId="170" fontId="15" fillId="0" borderId="0" xfId="0" applyNumberFormat="1" applyFont="1" applyFill="1" applyAlignment="1" applyProtection="1"/>
    <xf numFmtId="170" fontId="14" fillId="0" borderId="9" xfId="0" applyNumberFormat="1" applyFont="1" applyFill="1" applyBorder="1" applyAlignment="1" applyProtection="1">
      <alignment horizontal="center"/>
    </xf>
    <xf numFmtId="170" fontId="12" fillId="0" borderId="9" xfId="0" applyNumberFormat="1" applyFont="1" applyFill="1" applyBorder="1" applyAlignment="1" applyProtection="1">
      <alignment horizontal="center"/>
    </xf>
    <xf numFmtId="170" fontId="12" fillId="0" borderId="11" xfId="0" applyNumberFormat="1" applyFont="1" applyFill="1" applyBorder="1" applyAlignment="1" applyProtection="1">
      <alignment horizontal="center" vertical="top"/>
    </xf>
    <xf numFmtId="170" fontId="12" fillId="0" borderId="10" xfId="0" applyNumberFormat="1" applyFont="1" applyFill="1" applyBorder="1" applyAlignment="1" applyProtection="1">
      <alignment horizontal="center" vertical="top"/>
    </xf>
    <xf numFmtId="170" fontId="5" fillId="0" borderId="0" xfId="0" applyNumberFormat="1" applyFont="1" applyFill="1" applyAlignment="1" applyProtection="1"/>
    <xf numFmtId="170" fontId="25" fillId="0" borderId="0" xfId="0" applyNumberFormat="1" applyFont="1" applyFill="1" applyAlignment="1" applyProtection="1">
      <alignment horizontal="right"/>
    </xf>
    <xf numFmtId="0" fontId="14" fillId="0" borderId="1" xfId="0" applyNumberFormat="1" applyFont="1" applyFill="1" applyBorder="1" applyAlignment="1" applyProtection="1">
      <alignment vertical="center"/>
    </xf>
    <xf numFmtId="166" fontId="12" fillId="0" borderId="7" xfId="0" applyFont="1" applyFill="1" applyBorder="1" applyAlignment="1">
      <alignment vertical="center"/>
      <protection locked="0" hidden="1"/>
    </xf>
    <xf numFmtId="166" fontId="12" fillId="0" borderId="5" xfId="0" applyFont="1" applyFill="1" applyBorder="1" applyAlignment="1">
      <alignment vertical="center"/>
      <protection locked="0" hidden="1"/>
    </xf>
    <xf numFmtId="166" fontId="12" fillId="0" borderId="0" xfId="0" applyFont="1" applyFill="1" applyAlignment="1">
      <alignment vertical="center"/>
      <protection locked="0" hidden="1"/>
    </xf>
    <xf numFmtId="166" fontId="14" fillId="0" borderId="11" xfId="0" applyFont="1" applyFill="1" applyBorder="1" applyAlignment="1">
      <alignment horizontal="center"/>
      <protection locked="0" hidden="1"/>
    </xf>
    <xf numFmtId="166" fontId="14" fillId="0" borderId="1" xfId="0" applyFont="1" applyFill="1" applyBorder="1" applyAlignment="1">
      <alignment horizontal="centerContinuous" wrapText="1"/>
      <protection locked="0" hidden="1"/>
    </xf>
    <xf numFmtId="166" fontId="12" fillId="0" borderId="0" xfId="0" applyFont="1" applyFill="1" applyAlignment="1">
      <protection locked="0" hidden="1"/>
    </xf>
    <xf numFmtId="166" fontId="12" fillId="0" borderId="0" xfId="0" applyFont="1" applyFill="1" applyAlignment="1">
      <alignment horizontal="centerContinuous"/>
      <protection locked="0" hidden="1"/>
    </xf>
    <xf numFmtId="166" fontId="12" fillId="0" borderId="11" xfId="0" applyFont="1" applyFill="1" applyBorder="1" applyAlignment="1">
      <alignment horizontal="center" wrapText="1"/>
      <protection locked="0" hidden="1"/>
    </xf>
    <xf numFmtId="166" fontId="12" fillId="0" borderId="0" xfId="0" applyFont="1" applyFill="1" applyAlignment="1">
      <alignment horizontal="centerContinuous" vertical="center"/>
      <protection locked="0" hidden="1"/>
    </xf>
    <xf numFmtId="166" fontId="12" fillId="0" borderId="11" xfId="0" applyFont="1" applyFill="1" applyBorder="1" applyAlignment="1">
      <alignment horizontal="center" vertical="center" wrapText="1"/>
      <protection locked="0" hidden="1"/>
    </xf>
    <xf numFmtId="166" fontId="12" fillId="0" borderId="9" xfId="0" applyFont="1" applyFill="1" applyBorder="1" applyAlignment="1">
      <alignment horizontal="center" vertical="center" wrapText="1"/>
      <protection locked="0" hidden="1"/>
    </xf>
    <xf numFmtId="166" fontId="12" fillId="0" borderId="3" xfId="0" applyFont="1" applyFill="1" applyBorder="1" applyAlignment="1">
      <alignment horizontal="centerContinuous"/>
      <protection locked="0" hidden="1"/>
    </xf>
    <xf numFmtId="166" fontId="12" fillId="0" borderId="2" xfId="0" applyFont="1" applyFill="1" applyBorder="1" applyAlignment="1">
      <alignment vertical="center" wrapText="1"/>
      <protection locked="0" hidden="1"/>
    </xf>
    <xf numFmtId="0" fontId="6" fillId="0" borderId="3" xfId="0" applyNumberFormat="1" applyFont="1" applyFill="1" applyBorder="1" applyAlignment="1" applyProtection="1"/>
    <xf numFmtId="0" fontId="12" fillId="0" borderId="15" xfId="0" applyNumberFormat="1" applyFont="1" applyFill="1" applyBorder="1" applyAlignment="1" applyProtection="1">
      <alignment horizontal="center" vertical="top"/>
    </xf>
    <xf numFmtId="166" fontId="12" fillId="0" borderId="5" xfId="0" applyFont="1" applyFill="1" applyBorder="1" applyAlignment="1">
      <alignment horizontal="centerContinuous" vertical="center"/>
      <protection locked="0" hidden="1"/>
    </xf>
    <xf numFmtId="166" fontId="12" fillId="0" borderId="1" xfId="0" applyFont="1" applyFill="1" applyBorder="1" applyAlignment="1">
      <alignment horizontal="center" wrapText="1"/>
      <protection locked="0" hidden="1"/>
    </xf>
    <xf numFmtId="166" fontId="12" fillId="0" borderId="0" xfId="0" applyFont="1" applyFill="1" applyAlignment="1">
      <alignment horizontal="center"/>
      <protection locked="0" hidden="1"/>
    </xf>
    <xf numFmtId="166" fontId="14" fillId="0" borderId="11" xfId="0" applyFont="1" applyFill="1" applyBorder="1" applyAlignment="1">
      <alignment horizontal="center" wrapText="1"/>
      <protection locked="0" hidden="1"/>
    </xf>
    <xf numFmtId="166" fontId="12" fillId="0" borderId="1" xfId="0" applyFont="1" applyFill="1" applyBorder="1" applyAlignment="1">
      <alignment horizontal="centerContinuous" vertical="top" wrapText="1"/>
      <protection locked="0" hidden="1"/>
    </xf>
    <xf numFmtId="166" fontId="12" fillId="0" borderId="4" xfId="0" applyFont="1" applyFill="1" applyBorder="1" applyAlignment="1">
      <alignment horizontal="centerContinuous" vertical="top" wrapText="1"/>
      <protection locked="0" hidden="1"/>
    </xf>
    <xf numFmtId="166" fontId="16" fillId="0" borderId="0" xfId="0" applyFont="1" applyFill="1" applyAlignment="1">
      <protection locked="0" hidden="1"/>
    </xf>
    <xf numFmtId="166" fontId="12" fillId="0" borderId="5" xfId="0" applyFont="1" applyFill="1" applyBorder="1" applyAlignment="1">
      <alignment vertical="center" wrapText="1"/>
      <protection locked="0" hidden="1"/>
    </xf>
    <xf numFmtId="166" fontId="14" fillId="0" borderId="1" xfId="0" applyFont="1" applyFill="1" applyBorder="1" applyAlignment="1">
      <alignment horizontal="center"/>
      <protection locked="0" hidden="1"/>
    </xf>
    <xf numFmtId="0" fontId="14" fillId="0" borderId="16" xfId="0" applyNumberFormat="1" applyFont="1" applyFill="1" applyBorder="1" applyAlignment="1" applyProtection="1">
      <alignment horizontal="center"/>
    </xf>
    <xf numFmtId="0" fontId="12" fillId="0" borderId="11" xfId="0" applyNumberFormat="1" applyFont="1" applyFill="1" applyBorder="1" applyAlignment="1" applyProtection="1">
      <alignment horizontal="centerContinuous" vertical="center"/>
    </xf>
    <xf numFmtId="0" fontId="14" fillId="0" borderId="0" xfId="0" applyNumberFormat="1" applyFont="1" applyFill="1" applyAlignment="1" applyProtection="1">
      <alignment vertical="center"/>
    </xf>
    <xf numFmtId="0" fontId="14" fillId="0" borderId="11" xfId="0" applyNumberFormat="1" applyFont="1" applyFill="1" applyBorder="1" applyAlignment="1" applyProtection="1">
      <alignment horizontal="centerContinuous"/>
    </xf>
    <xf numFmtId="0" fontId="14" fillId="0" borderId="11" xfId="0" applyNumberFormat="1" applyFont="1" applyFill="1" applyBorder="1" applyAlignment="1" applyProtection="1">
      <alignment horizontal="center" wrapText="1"/>
    </xf>
    <xf numFmtId="0" fontId="14" fillId="0" borderId="9" xfId="0" applyNumberFormat="1" applyFont="1" applyFill="1" applyBorder="1" applyAlignment="1" applyProtection="1">
      <alignment horizontal="centerContinuous"/>
    </xf>
    <xf numFmtId="0" fontId="12" fillId="0" borderId="3" xfId="0" applyNumberFormat="1" applyFont="1" applyFill="1" applyBorder="1" applyAlignment="1" applyProtection="1">
      <alignment horizontal="centerContinuous" wrapText="1"/>
    </xf>
    <xf numFmtId="0" fontId="12" fillId="0" borderId="17" xfId="0" applyNumberFormat="1" applyFont="1" applyFill="1" applyBorder="1" applyAlignment="1" applyProtection="1">
      <alignment horizontal="center" wrapText="1"/>
    </xf>
    <xf numFmtId="166" fontId="12" fillId="0" borderId="1" xfId="0" applyFont="1" applyFill="1" applyBorder="1" applyAlignment="1">
      <alignment horizontal="center"/>
      <protection locked="0" hidden="1"/>
    </xf>
    <xf numFmtId="166" fontId="12" fillId="0" borderId="4" xfId="0" applyFont="1" applyFill="1" applyBorder="1" applyAlignment="1">
      <alignment horizontal="center" vertical="center"/>
      <protection locked="0" hidden="1"/>
    </xf>
    <xf numFmtId="166" fontId="14" fillId="0" borderId="15" xfId="0" applyFont="1" applyFill="1" applyBorder="1" applyAlignment="1">
      <alignment horizontal="center"/>
      <protection locked="0" hidden="1"/>
    </xf>
    <xf numFmtId="166" fontId="12" fillId="0" borderId="15" xfId="0" applyFont="1" applyFill="1" applyBorder="1" applyAlignment="1">
      <alignment horizontal="center"/>
      <protection locked="0" hidden="1"/>
    </xf>
    <xf numFmtId="166" fontId="12" fillId="0" borderId="15" xfId="0" applyFont="1" applyFill="1" applyBorder="1" applyAlignment="1">
      <alignment horizontal="center" vertical="center"/>
      <protection locked="0" hidden="1"/>
    </xf>
    <xf numFmtId="166" fontId="12" fillId="0" borderId="18" xfId="0" applyFont="1" applyFill="1" applyBorder="1" applyAlignment="1">
      <alignment horizontal="center" vertical="center"/>
      <protection locked="0" hidden="1"/>
    </xf>
    <xf numFmtId="0" fontId="18" fillId="0" borderId="0" xfId="0" applyNumberFormat="1" applyFont="1" applyFill="1" applyAlignment="1" applyProtection="1">
      <alignment horizontal="center"/>
    </xf>
    <xf numFmtId="166" fontId="12" fillId="0" borderId="8" xfId="0" applyFont="1" applyFill="1" applyBorder="1" applyAlignment="1">
      <alignment horizontal="center" vertical="center"/>
      <protection locked="0" hidden="1"/>
    </xf>
    <xf numFmtId="166" fontId="12" fillId="0" borderId="3" xfId="0" applyFont="1" applyFill="1" applyBorder="1" applyAlignment="1">
      <alignment horizontal="center" vertical="center"/>
      <protection locked="0" hidden="1"/>
    </xf>
    <xf numFmtId="0" fontId="19" fillId="0" borderId="3" xfId="0" applyNumberFormat="1" applyFont="1" applyFill="1" applyBorder="1" applyAlignment="1" applyProtection="1">
      <alignment horizontal="center" vertical="top" wrapText="1"/>
    </xf>
    <xf numFmtId="0" fontId="12" fillId="0" borderId="11" xfId="0" applyNumberFormat="1" applyFont="1" applyFill="1" applyBorder="1" applyAlignment="1" applyProtection="1">
      <alignment wrapText="1"/>
    </xf>
    <xf numFmtId="0" fontId="19" fillId="0" borderId="0" xfId="0" applyNumberFormat="1" applyFont="1" applyFill="1" applyAlignment="1" applyProtection="1">
      <alignment horizontal="center" vertical="top"/>
    </xf>
    <xf numFmtId="0" fontId="12" fillId="0" borderId="3" xfId="0" applyNumberFormat="1" applyFont="1" applyFill="1" applyBorder="1" applyAlignment="1" applyProtection="1">
      <alignment horizontal="centerContinuous" vertical="top" wrapText="1"/>
    </xf>
    <xf numFmtId="0" fontId="19" fillId="0" borderId="11" xfId="0" applyNumberFormat="1" applyFont="1" applyFill="1" applyBorder="1" applyAlignment="1" applyProtection="1">
      <alignment horizontal="center" vertical="top"/>
    </xf>
    <xf numFmtId="0" fontId="19" fillId="0" borderId="9" xfId="0" applyNumberFormat="1" applyFont="1" applyFill="1" applyBorder="1" applyAlignment="1" applyProtection="1">
      <alignment horizontal="center" vertical="top"/>
    </xf>
    <xf numFmtId="0" fontId="6" fillId="0" borderId="1" xfId="0" applyNumberFormat="1" applyFont="1" applyFill="1" applyBorder="1" applyAlignment="1" applyProtection="1"/>
    <xf numFmtId="0" fontId="12" fillId="0" borderId="4" xfId="0" applyNumberFormat="1" applyFont="1" applyFill="1" applyBorder="1" applyAlignment="1" applyProtection="1">
      <alignment horizontal="center" vertical="top"/>
    </xf>
    <xf numFmtId="0" fontId="14" fillId="0" borderId="3" xfId="0" applyNumberFormat="1" applyFont="1" applyFill="1" applyBorder="1" applyAlignment="1" applyProtection="1">
      <alignment horizontal="centerContinuous" vertical="top"/>
    </xf>
    <xf numFmtId="0" fontId="12" fillId="0" borderId="3" xfId="0" applyNumberFormat="1" applyFont="1" applyFill="1" applyBorder="1" applyAlignment="1" applyProtection="1">
      <alignment horizontal="center" vertical="center"/>
    </xf>
    <xf numFmtId="0" fontId="6" fillId="0" borderId="15" xfId="0" applyNumberFormat="1" applyFont="1" applyFill="1" applyBorder="1" applyAlignment="1" applyProtection="1"/>
    <xf numFmtId="0" fontId="12" fillId="0" borderId="15" xfId="0" applyNumberFormat="1" applyFont="1" applyFill="1" applyBorder="1" applyAlignment="1" applyProtection="1">
      <alignment wrapText="1"/>
    </xf>
    <xf numFmtId="0" fontId="12" fillId="0" borderId="18" xfId="0" applyNumberFormat="1" applyFont="1" applyFill="1" applyBorder="1" applyAlignment="1" applyProtection="1">
      <alignment horizontal="center" vertical="top"/>
    </xf>
    <xf numFmtId="0" fontId="12" fillId="0" borderId="5" xfId="0" applyNumberFormat="1" applyFont="1" applyFill="1" applyBorder="1" applyAlignment="1" applyProtection="1">
      <alignment horizontal="right" vertical="center"/>
    </xf>
    <xf numFmtId="170" fontId="12" fillId="0" borderId="6" xfId="0" applyNumberFormat="1" applyFont="1" applyFill="1" applyBorder="1" applyAlignment="1" applyProtection="1">
      <alignment horizontal="center" vertical="center"/>
    </xf>
    <xf numFmtId="0" fontId="8" fillId="0" borderId="7" xfId="0" applyNumberFormat="1" applyFont="1" applyFill="1" applyBorder="1" applyAlignment="1" applyProtection="1"/>
    <xf numFmtId="0" fontId="17" fillId="0" borderId="7" xfId="0" applyNumberFormat="1" applyFont="1" applyFill="1" applyBorder="1" applyAlignment="1" applyProtection="1"/>
    <xf numFmtId="0" fontId="8" fillId="0" borderId="7" xfId="0" applyNumberFormat="1" applyFont="1" applyFill="1" applyBorder="1" applyAlignment="1" applyProtection="1">
      <alignment wrapText="1"/>
    </xf>
    <xf numFmtId="0" fontId="25" fillId="0" borderId="7" xfId="0" applyNumberFormat="1" applyFont="1" applyFill="1" applyBorder="1" applyAlignment="1" applyProtection="1">
      <alignment horizontal="right"/>
    </xf>
    <xf numFmtId="0" fontId="4" fillId="0" borderId="7" xfId="0" applyNumberFormat="1" applyFont="1" applyFill="1" applyBorder="1" applyAlignment="1" applyProtection="1">
      <alignment horizontal="right"/>
    </xf>
    <xf numFmtId="0" fontId="5" fillId="0" borderId="7" xfId="0" applyNumberFormat="1" applyFont="1" applyFill="1" applyBorder="1" applyAlignment="1" applyProtection="1"/>
    <xf numFmtId="0" fontId="26" fillId="0" borderId="7" xfId="0" applyNumberFormat="1" applyFont="1" applyFill="1" applyBorder="1" applyAlignment="1" applyProtection="1"/>
    <xf numFmtId="0" fontId="24" fillId="0" borderId="5" xfId="0" applyNumberFormat="1" applyFont="1" applyFill="1" applyBorder="1" applyAlignment="1" applyProtection="1">
      <alignment vertical="center"/>
    </xf>
    <xf numFmtId="0" fontId="25" fillId="0" borderId="7" xfId="0" applyNumberFormat="1" applyFont="1" applyFill="1" applyBorder="1" applyAlignment="1" applyProtection="1"/>
    <xf numFmtId="0" fontId="12" fillId="0" borderId="16" xfId="0" applyNumberFormat="1" applyFont="1" applyFill="1" applyBorder="1" applyAlignment="1" applyProtection="1">
      <alignment horizontal="center" wrapText="1"/>
    </xf>
    <xf numFmtId="0" fontId="12" fillId="0" borderId="9" xfId="0" applyNumberFormat="1" applyFont="1" applyFill="1" applyBorder="1" applyAlignment="1" applyProtection="1">
      <alignment horizontal="center" vertical="center" wrapText="1"/>
    </xf>
    <xf numFmtId="0" fontId="12" fillId="0" borderId="11" xfId="0" applyNumberFormat="1" applyFont="1" applyFill="1" applyBorder="1" applyAlignment="1" applyProtection="1">
      <alignment horizontal="center" vertical="center" wrapText="1"/>
    </xf>
    <xf numFmtId="0" fontId="14" fillId="0" borderId="6" xfId="0" applyNumberFormat="1" applyFont="1" applyFill="1" applyBorder="1" applyAlignment="1" applyProtection="1">
      <alignment horizontal="centerContinuous" vertical="center"/>
    </xf>
    <xf numFmtId="0" fontId="12" fillId="0" borderId="11"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wrapText="1"/>
    </xf>
    <xf numFmtId="0" fontId="14" fillId="0" borderId="19" xfId="0" applyNumberFormat="1" applyFont="1" applyFill="1" applyBorder="1" applyAlignment="1" applyProtection="1">
      <alignment horizontal="center"/>
    </xf>
    <xf numFmtId="165" fontId="6" fillId="0" borderId="0" xfId="0" applyNumberFormat="1" applyFont="1" applyFill="1" applyAlignment="1" applyProtection="1">
      <alignment horizontal="right"/>
    </xf>
    <xf numFmtId="170" fontId="27" fillId="0" borderId="7" xfId="0" applyNumberFormat="1" applyFont="1" applyFill="1" applyBorder="1" applyAlignment="1" applyProtection="1">
      <alignment horizontal="right" readingOrder="2"/>
    </xf>
    <xf numFmtId="0" fontId="10" fillId="0" borderId="7" xfId="0" applyNumberFormat="1" applyFont="1" applyFill="1" applyBorder="1" applyAlignment="1" applyProtection="1">
      <alignment horizontal="right" readingOrder="2"/>
    </xf>
    <xf numFmtId="0" fontId="10" fillId="0" borderId="0" xfId="0" applyNumberFormat="1" applyFont="1" applyFill="1" applyAlignment="1" applyProtection="1">
      <alignment horizontal="right" readingOrder="2"/>
    </xf>
    <xf numFmtId="0" fontId="12" fillId="0" borderId="5" xfId="0" applyNumberFormat="1" applyFont="1" applyFill="1" applyBorder="1" applyAlignment="1" applyProtection="1">
      <alignment horizontal="left"/>
    </xf>
    <xf numFmtId="0" fontId="12" fillId="0" borderId="7" xfId="0" applyNumberFormat="1" applyFont="1" applyFill="1" applyBorder="1" applyAlignment="1" applyProtection="1">
      <alignment horizontal="left"/>
    </xf>
    <xf numFmtId="165" fontId="12" fillId="0" borderId="0" xfId="0" applyNumberFormat="1" applyFont="1" applyFill="1" applyAlignment="1" applyProtection="1">
      <alignment horizontal="right" wrapText="1"/>
    </xf>
    <xf numFmtId="165" fontId="12" fillId="0" borderId="0" xfId="0" applyNumberFormat="1" applyFont="1" applyFill="1" applyAlignment="1" applyProtection="1">
      <alignment horizontal="right"/>
    </xf>
    <xf numFmtId="165" fontId="8" fillId="0" borderId="0" xfId="0" applyNumberFormat="1" applyFont="1" applyFill="1" applyAlignment="1" applyProtection="1">
      <alignment horizontal="center" wrapText="1"/>
    </xf>
    <xf numFmtId="0" fontId="9" fillId="0" borderId="5" xfId="0" applyNumberFormat="1" applyFont="1" applyFill="1" applyBorder="1" applyAlignment="1" applyProtection="1">
      <alignment vertical="center"/>
    </xf>
    <xf numFmtId="0" fontId="12" fillId="0" borderId="5" xfId="0" applyNumberFormat="1" applyFont="1" applyFill="1" applyBorder="1" applyAlignment="1" applyProtection="1">
      <alignment horizontal="right" readingOrder="2"/>
    </xf>
    <xf numFmtId="0" fontId="9" fillId="0" borderId="5" xfId="0" applyNumberFormat="1" applyFont="1" applyFill="1" applyBorder="1" applyAlignment="1" applyProtection="1">
      <alignment horizontal="right" readingOrder="2"/>
    </xf>
    <xf numFmtId="166" fontId="15" fillId="0" borderId="0" xfId="0" applyFont="1" applyFill="1" applyAlignment="1">
      <alignment horizontal="right"/>
      <protection locked="0" hidden="1"/>
    </xf>
    <xf numFmtId="22" fontId="25" fillId="0" borderId="0" xfId="0" applyNumberFormat="1" applyFont="1" applyFill="1" applyAlignment="1">
      <alignment horizontal="centerContinuous"/>
      <protection locked="0" hidden="1"/>
    </xf>
    <xf numFmtId="0" fontId="25" fillId="0" borderId="0" xfId="0" applyNumberFormat="1" applyFont="1" applyFill="1" applyAlignment="1" applyProtection="1">
      <alignment horizontal="right"/>
    </xf>
    <xf numFmtId="0" fontId="25" fillId="0" borderId="0" xfId="0" applyNumberFormat="1" applyFont="1" applyFill="1" applyAlignment="1" applyProtection="1">
      <alignment horizontal="centerContinuous"/>
    </xf>
    <xf numFmtId="0" fontId="6" fillId="0" borderId="0" xfId="0" applyNumberFormat="1" applyFont="1" applyFill="1" applyAlignment="1" applyProtection="1">
      <alignment horizontal="centerContinuous" vertical="top"/>
    </xf>
    <xf numFmtId="22" fontId="8" fillId="0" borderId="7" xfId="0" applyNumberFormat="1" applyFont="1" applyFill="1" applyBorder="1" applyAlignment="1">
      <alignment horizontal="centerContinuous"/>
      <protection locked="0" hidden="1"/>
    </xf>
    <xf numFmtId="166" fontId="18" fillId="0" borderId="7" xfId="0" applyFont="1" applyFill="1" applyBorder="1" applyAlignment="1">
      <alignment horizontal="right" readingOrder="2"/>
      <protection locked="0" hidden="1"/>
    </xf>
    <xf numFmtId="166" fontId="18" fillId="0" borderId="7" xfId="0" applyFont="1" applyFill="1" applyBorder="1" applyAlignment="1">
      <protection locked="0" hidden="1"/>
    </xf>
    <xf numFmtId="166" fontId="21" fillId="0" borderId="1" xfId="0" applyFont="1" applyFill="1" applyBorder="1" applyAlignment="1">
      <alignment horizontal="center"/>
      <protection locked="0" hidden="1"/>
    </xf>
    <xf numFmtId="166" fontId="21" fillId="0" borderId="8" xfId="0" applyFont="1" applyFill="1" applyBorder="1" applyAlignment="1">
      <alignment horizontal="center"/>
      <protection locked="0" hidden="1"/>
    </xf>
    <xf numFmtId="166" fontId="21" fillId="0" borderId="11" xfId="0" applyFont="1" applyFill="1" applyBorder="1" applyAlignment="1">
      <alignment horizontal="center"/>
      <protection locked="0" hidden="1"/>
    </xf>
    <xf numFmtId="166" fontId="21" fillId="0" borderId="9" xfId="0" applyFont="1" applyFill="1" applyBorder="1" applyAlignment="1">
      <alignment horizontal="center" wrapText="1"/>
      <protection locked="0" hidden="1"/>
    </xf>
    <xf numFmtId="166" fontId="21" fillId="0" borderId="11" xfId="0" applyFont="1" applyFill="1" applyBorder="1" applyAlignment="1">
      <alignment horizontal="center" wrapText="1"/>
      <protection locked="0" hidden="1"/>
    </xf>
    <xf numFmtId="166" fontId="21" fillId="0" borderId="15" xfId="0" applyFont="1" applyFill="1" applyBorder="1" applyAlignment="1">
      <alignment horizontal="center"/>
      <protection locked="0" hidden="1"/>
    </xf>
    <xf numFmtId="166" fontId="21" fillId="0" borderId="0" xfId="0" applyFont="1" applyFill="1" applyAlignment="1">
      <alignment horizontal="center"/>
      <protection locked="0" hidden="1"/>
    </xf>
    <xf numFmtId="166" fontId="21" fillId="0" borderId="3" xfId="0" applyFont="1" applyFill="1" applyBorder="1" applyAlignment="1">
      <alignment horizontal="center" wrapText="1"/>
      <protection locked="0" hidden="1"/>
    </xf>
    <xf numFmtId="166" fontId="21" fillId="0" borderId="8" xfId="0" applyFont="1" applyFill="1" applyBorder="1" applyAlignment="1">
      <alignment horizontal="center" wrapText="1"/>
      <protection locked="0" hidden="1"/>
    </xf>
    <xf numFmtId="166" fontId="21" fillId="0" borderId="18" xfId="0" applyFont="1" applyFill="1" applyBorder="1" applyAlignment="1">
      <alignment horizontal="center"/>
      <protection locked="0" hidden="1"/>
    </xf>
    <xf numFmtId="0" fontId="12" fillId="0" borderId="21" xfId="0" applyNumberFormat="1" applyFont="1" applyFill="1" applyBorder="1" applyAlignment="1" applyProtection="1">
      <alignment horizontal="left" vertical="center" indent="2" readingOrder="1"/>
    </xf>
    <xf numFmtId="0" fontId="12" fillId="0" borderId="21" xfId="0" applyNumberFormat="1" applyFont="1" applyFill="1" applyBorder="1" applyAlignment="1" applyProtection="1">
      <alignment horizontal="left" vertical="center" indent="1"/>
    </xf>
    <xf numFmtId="0" fontId="24" fillId="0" borderId="22" xfId="0" applyNumberFormat="1" applyFont="1" applyFill="1" applyBorder="1" applyAlignment="1" applyProtection="1">
      <alignment horizontal="right" vertical="center" indent="1" readingOrder="2"/>
    </xf>
    <xf numFmtId="0" fontId="24" fillId="0" borderId="22" xfId="0" applyNumberFormat="1" applyFont="1" applyFill="1" applyBorder="1" applyAlignment="1" applyProtection="1">
      <alignment horizontal="right" vertical="center" indent="2" readingOrder="2"/>
    </xf>
    <xf numFmtId="0" fontId="12" fillId="0" borderId="9" xfId="0" applyNumberFormat="1" applyFont="1" applyFill="1" applyBorder="1" applyAlignment="1" applyProtection="1">
      <alignment horizontal="center" readingOrder="1"/>
    </xf>
    <xf numFmtId="0" fontId="12" fillId="0" borderId="11" xfId="0" applyNumberFormat="1" applyFont="1" applyFill="1" applyBorder="1" applyAlignment="1" applyProtection="1">
      <alignment horizontal="center" vertical="top" readingOrder="1"/>
    </xf>
    <xf numFmtId="0" fontId="14" fillId="0" borderId="11" xfId="0" applyNumberFormat="1" applyFont="1" applyFill="1" applyBorder="1" applyAlignment="1" applyProtection="1">
      <alignment horizontal="center" readingOrder="2"/>
    </xf>
    <xf numFmtId="0" fontId="14" fillId="0" borderId="9" xfId="0" applyNumberFormat="1" applyFont="1" applyFill="1" applyBorder="1" applyAlignment="1" applyProtection="1">
      <alignment horizontal="center" readingOrder="2"/>
    </xf>
    <xf numFmtId="0" fontId="12" fillId="0" borderId="3" xfId="0" applyNumberFormat="1" applyFont="1" applyFill="1" applyBorder="1" applyAlignment="1" applyProtection="1">
      <alignment vertical="center" wrapText="1"/>
    </xf>
    <xf numFmtId="0" fontId="19" fillId="0" borderId="1" xfId="0" applyNumberFormat="1" applyFont="1" applyFill="1" applyBorder="1" applyAlignment="1" applyProtection="1">
      <alignment horizontal="centerContinuous" vertical="center" wrapText="1"/>
    </xf>
    <xf numFmtId="0" fontId="19" fillId="0" borderId="11" xfId="0" applyNumberFormat="1" applyFont="1" applyFill="1" applyBorder="1" applyAlignment="1" applyProtection="1">
      <alignment horizontal="center" vertical="center"/>
    </xf>
    <xf numFmtId="166" fontId="16" fillId="0" borderId="0" xfId="0" applyFont="1" applyFill="1" applyAlignment="1">
      <alignment horizontal="centerContinuous" wrapText="1"/>
      <protection locked="0" hidden="1"/>
    </xf>
    <xf numFmtId="166" fontId="16" fillId="0" borderId="0" xfId="0" applyFont="1" applyFill="1" applyAlignment="1">
      <alignment horizontal="centerContinuous"/>
      <protection locked="0" hidden="1"/>
    </xf>
    <xf numFmtId="166" fontId="7" fillId="0" borderId="0" xfId="0" applyFont="1" applyFill="1" applyAlignment="1">
      <alignment horizontal="centerContinuous"/>
      <protection locked="0" hidden="1"/>
    </xf>
    <xf numFmtId="166" fontId="16" fillId="0" borderId="0" xfId="0" applyFont="1" applyFill="1" applyAlignment="1">
      <alignment wrapText="1"/>
      <protection locked="0" hidden="1"/>
    </xf>
    <xf numFmtId="166" fontId="8" fillId="0" borderId="7" xfId="0" applyFont="1" applyFill="1" applyBorder="1" applyAlignment="1">
      <protection locked="0" hidden="1"/>
    </xf>
    <xf numFmtId="166" fontId="17" fillId="0" borderId="7" xfId="0" applyFont="1" applyFill="1" applyBorder="1" applyAlignment="1">
      <protection locked="0" hidden="1"/>
    </xf>
    <xf numFmtId="166" fontId="17" fillId="0" borderId="0" xfId="0" applyFont="1" applyFill="1" applyAlignment="1">
      <protection locked="0" hidden="1"/>
    </xf>
    <xf numFmtId="166" fontId="25" fillId="0" borderId="0" xfId="0" applyFont="1" applyFill="1" applyAlignment="1">
      <alignment horizontal="centerContinuous"/>
      <protection locked="0" hidden="1"/>
    </xf>
    <xf numFmtId="166" fontId="6" fillId="0" borderId="0" xfId="0" applyFont="1" applyFill="1" applyAlignment="1">
      <alignment horizontal="centerContinuous" vertical="top"/>
      <protection locked="0" hidden="1"/>
    </xf>
    <xf numFmtId="166" fontId="6" fillId="0" borderId="0" xfId="0" applyFont="1" applyFill="1" applyAlignment="1">
      <alignment horizontal="centerContinuous" vertical="top" wrapText="1"/>
      <protection locked="0" hidden="1"/>
    </xf>
    <xf numFmtId="166" fontId="12" fillId="0" borderId="0" xfId="0" applyFont="1" applyFill="1" applyAlignment="1">
      <alignment wrapText="1"/>
      <protection locked="0" hidden="1"/>
    </xf>
    <xf numFmtId="166" fontId="14" fillId="0" borderId="2" xfId="0" applyFont="1" applyFill="1" applyBorder="1" applyAlignment="1">
      <alignment horizontal="centerContinuous" wrapText="1"/>
      <protection locked="0" hidden="1"/>
    </xf>
    <xf numFmtId="166" fontId="12" fillId="0" borderId="6" xfId="0" applyFont="1" applyFill="1" applyBorder="1" applyAlignment="1">
      <alignment horizontal="centerContinuous" wrapText="1"/>
      <protection locked="0" hidden="1"/>
    </xf>
    <xf numFmtId="0" fontId="14" fillId="0" borderId="6" xfId="0" applyNumberFormat="1" applyFont="1" applyFill="1" applyBorder="1" applyAlignment="1" applyProtection="1">
      <alignment horizontal="center" wrapText="1" readingOrder="2"/>
    </xf>
    <xf numFmtId="0" fontId="12" fillId="0" borderId="1" xfId="0" applyNumberFormat="1" applyFont="1" applyFill="1" applyBorder="1" applyAlignment="1" applyProtection="1"/>
    <xf numFmtId="0" fontId="12" fillId="0" borderId="2" xfId="0" applyNumberFormat="1" applyFont="1" applyFill="1" applyBorder="1" applyAlignment="1" applyProtection="1">
      <alignment horizontal="center"/>
    </xf>
    <xf numFmtId="0" fontId="12" fillId="0" borderId="12" xfId="0" applyNumberFormat="1" applyFont="1" applyFill="1" applyBorder="1" applyAlignment="1" applyProtection="1">
      <alignment horizontal="center"/>
    </xf>
    <xf numFmtId="0" fontId="8" fillId="0" borderId="7" xfId="0" applyNumberFormat="1" applyFont="1" applyFill="1" applyBorder="1" applyAlignment="1" applyProtection="1">
      <alignment horizontal="centerContinuous"/>
    </xf>
    <xf numFmtId="0" fontId="8" fillId="0" borderId="7" xfId="0" applyNumberFormat="1" applyFont="1" applyFill="1" applyBorder="1" applyAlignment="1" applyProtection="1">
      <alignment horizontal="right"/>
    </xf>
    <xf numFmtId="0" fontId="8" fillId="0" borderId="7" xfId="0" applyNumberFormat="1" applyFont="1" applyFill="1" applyBorder="1" applyAlignment="1" applyProtection="1">
      <alignment horizontal="right" readingOrder="2"/>
    </xf>
    <xf numFmtId="0" fontId="12" fillId="0" borderId="8" xfId="0" applyNumberFormat="1" applyFont="1" applyFill="1" applyBorder="1" applyAlignment="1" applyProtection="1">
      <alignment horizontal="left" wrapText="1"/>
    </xf>
    <xf numFmtId="0" fontId="14" fillId="0" borderId="22" xfId="0" applyNumberFormat="1" applyFont="1" applyFill="1" applyBorder="1" applyAlignment="1" applyProtection="1">
      <alignment horizontal="right" vertical="center" indent="2" readingOrder="2"/>
    </xf>
    <xf numFmtId="0" fontId="12" fillId="0" borderId="23" xfId="0" applyNumberFormat="1" applyFont="1" applyFill="1" applyBorder="1" applyAlignment="1" applyProtection="1">
      <alignment horizontal="left" vertical="center" indent="2" readingOrder="1"/>
    </xf>
    <xf numFmtId="0" fontId="12" fillId="0" borderId="4" xfId="0" applyNumberFormat="1" applyFont="1" applyFill="1" applyBorder="1" applyAlignment="1" applyProtection="1">
      <alignment horizontal="left" indent="1"/>
    </xf>
    <xf numFmtId="0" fontId="14" fillId="0" borderId="10" xfId="0" applyNumberFormat="1" applyFont="1" applyFill="1" applyBorder="1" applyAlignment="1" applyProtection="1">
      <alignment horizontal="left" indent="1" readingOrder="2"/>
    </xf>
    <xf numFmtId="0" fontId="12" fillId="0" borderId="21" xfId="0" applyNumberFormat="1" applyFont="1" applyFill="1" applyBorder="1" applyAlignment="1" applyProtection="1">
      <alignment horizontal="left" vertical="center" indent="3"/>
    </xf>
    <xf numFmtId="0" fontId="14" fillId="0" borderId="22" xfId="0" applyNumberFormat="1" applyFont="1" applyFill="1" applyBorder="1" applyAlignment="1" applyProtection="1">
      <alignment horizontal="right" vertical="center" indent="3"/>
    </xf>
    <xf numFmtId="0" fontId="12" fillId="0" borderId="23" xfId="0" applyNumberFormat="1" applyFont="1" applyFill="1" applyBorder="1" applyAlignment="1" applyProtection="1">
      <alignment horizontal="left" vertical="center" indent="3"/>
    </xf>
    <xf numFmtId="0" fontId="12" fillId="0" borderId="12" xfId="0" applyNumberFormat="1" applyFont="1" applyFill="1" applyBorder="1" applyAlignment="1" applyProtection="1">
      <alignment vertical="center"/>
    </xf>
    <xf numFmtId="181" fontId="5" fillId="0" borderId="0" xfId="0" applyNumberFormat="1" applyFont="1" applyFill="1" applyAlignment="1" applyProtection="1">
      <alignment horizontal="centerContinuous"/>
    </xf>
    <xf numFmtId="166" fontId="20" fillId="0" borderId="0" xfId="0" applyFont="1" applyFill="1" applyAlignment="1">
      <alignment horizontal="right" readingOrder="2"/>
      <protection locked="0" hidden="1"/>
    </xf>
    <xf numFmtId="166" fontId="18" fillId="0" borderId="0" xfId="0" applyFont="1" applyFill="1" applyAlignment="1">
      <protection locked="0" hidden="1"/>
    </xf>
    <xf numFmtId="0" fontId="19" fillId="0" borderId="1" xfId="0" applyNumberFormat="1" applyFont="1" applyFill="1" applyBorder="1" applyAlignment="1" applyProtection="1">
      <alignment horizontal="center"/>
    </xf>
    <xf numFmtId="0" fontId="19" fillId="0" borderId="0" xfId="0" applyNumberFormat="1" applyFont="1" applyFill="1" applyAlignment="1" applyProtection="1">
      <alignment horizontal="center"/>
    </xf>
    <xf numFmtId="0" fontId="19" fillId="0" borderId="0" xfId="0" applyNumberFormat="1" applyFont="1" applyFill="1" applyAlignment="1" applyProtection="1">
      <alignment horizontal="centerContinuous"/>
    </xf>
    <xf numFmtId="0" fontId="19" fillId="0" borderId="9" xfId="0" applyNumberFormat="1" applyFont="1" applyFill="1" applyBorder="1" applyAlignment="1" applyProtection="1">
      <alignment horizontal="centerContinuous"/>
    </xf>
    <xf numFmtId="0" fontId="14" fillId="0" borderId="10" xfId="0" applyNumberFormat="1" applyFont="1" applyFill="1" applyBorder="1" applyAlignment="1" applyProtection="1">
      <alignment horizontal="centerContinuous"/>
    </xf>
    <xf numFmtId="0" fontId="19" fillId="0" borderId="11" xfId="0" applyNumberFormat="1" applyFont="1" applyFill="1" applyBorder="1" applyAlignment="1" applyProtection="1">
      <alignment horizontal="center" wrapText="1"/>
    </xf>
    <xf numFmtId="0" fontId="19" fillId="0" borderId="15" xfId="0" applyNumberFormat="1" applyFont="1" applyFill="1" applyBorder="1" applyAlignment="1" applyProtection="1">
      <alignment horizontal="center"/>
    </xf>
    <xf numFmtId="165" fontId="18" fillId="0" borderId="0" xfId="0" applyNumberFormat="1" applyFont="1" applyFill="1" applyAlignment="1">
      <protection locked="0" hidden="1"/>
    </xf>
    <xf numFmtId="164" fontId="18" fillId="0" borderId="0" xfId="0" applyNumberFormat="1" applyFont="1" applyFill="1" applyAlignment="1">
      <protection locked="0" hidden="1"/>
    </xf>
    <xf numFmtId="22" fontId="18" fillId="0" borderId="0" xfId="0" applyNumberFormat="1" applyFont="1" applyFill="1" applyAlignment="1" applyProtection="1">
      <alignment horizontal="centerContinuous"/>
    </xf>
    <xf numFmtId="0" fontId="18" fillId="0" borderId="0" xfId="0" applyNumberFormat="1" applyFont="1" applyFill="1" applyAlignment="1" applyProtection="1">
      <alignment horizontal="centerContinuous"/>
    </xf>
    <xf numFmtId="0" fontId="22" fillId="0" borderId="0" xfId="0" applyNumberFormat="1" applyFont="1" applyFill="1" applyAlignment="1" applyProtection="1">
      <alignment horizontal="centerContinuous"/>
    </xf>
    <xf numFmtId="166" fontId="18" fillId="0" borderId="0" xfId="0" applyFont="1" applyFill="1" applyAlignment="1">
      <alignment horizontal="centerContinuous"/>
      <protection locked="0" hidden="1"/>
    </xf>
    <xf numFmtId="166" fontId="17" fillId="0" borderId="0" xfId="0" applyFont="1" applyFill="1" applyAlignment="1">
      <alignment horizontal="centerContinuous"/>
      <protection locked="0" hidden="1"/>
    </xf>
    <xf numFmtId="166" fontId="22" fillId="0" borderId="0" xfId="0" applyFont="1" applyFill="1" applyAlignment="1">
      <protection locked="0" hidden="1"/>
    </xf>
    <xf numFmtId="166" fontId="8" fillId="0" borderId="0" xfId="0" applyFont="1" applyFill="1" applyAlignment="1">
      <alignment horizontal="centerContinuous" wrapText="1"/>
      <protection locked="0" hidden="1"/>
    </xf>
    <xf numFmtId="166" fontId="8" fillId="0" borderId="0" xfId="0" applyFont="1" applyFill="1" applyAlignment="1">
      <alignment wrapText="1"/>
      <protection locked="0" hidden="1"/>
    </xf>
    <xf numFmtId="166" fontId="10" fillId="0" borderId="0" xfId="0" applyFont="1" applyFill="1" applyAlignment="1">
      <alignment horizontal="right"/>
      <protection locked="0" hidden="1"/>
    </xf>
    <xf numFmtId="166" fontId="19" fillId="0" borderId="2" xfId="0" applyFont="1" applyFill="1" applyBorder="1" applyAlignment="1">
      <alignment horizontal="centerContinuous" vertical="center"/>
      <protection locked="0" hidden="1"/>
    </xf>
    <xf numFmtId="166" fontId="21" fillId="0" borderId="7" xfId="0" applyFont="1" applyFill="1" applyBorder="1" applyAlignment="1">
      <alignment horizontal="centerContinuous" vertical="center"/>
      <protection locked="0" hidden="1"/>
    </xf>
    <xf numFmtId="166" fontId="21" fillId="0" borderId="21" xfId="0" applyFont="1" applyFill="1" applyBorder="1" applyAlignment="1">
      <alignment horizontal="left" vertical="center" indent="2"/>
      <protection locked="0" hidden="1"/>
    </xf>
    <xf numFmtId="166" fontId="21" fillId="0" borderId="5" xfId="0" applyFont="1" applyFill="1" applyBorder="1" applyAlignment="1">
      <alignment vertical="center"/>
      <protection locked="0" hidden="1"/>
    </xf>
    <xf numFmtId="166" fontId="19" fillId="0" borderId="5" xfId="0" applyFont="1" applyFill="1" applyBorder="1" applyAlignment="1">
      <alignment vertical="center"/>
      <protection locked="0" hidden="1"/>
    </xf>
    <xf numFmtId="166" fontId="19" fillId="0" borderId="6" xfId="0" applyFont="1" applyFill="1" applyBorder="1" applyAlignment="1">
      <alignment horizontal="right" vertical="center" indent="2"/>
      <protection locked="0" hidden="1"/>
    </xf>
    <xf numFmtId="166" fontId="19" fillId="0" borderId="22" xfId="0" applyFont="1" applyFill="1" applyBorder="1" applyAlignment="1">
      <alignment horizontal="right" vertical="center" indent="2"/>
      <protection locked="0" hidden="1"/>
    </xf>
    <xf numFmtId="166" fontId="19" fillId="0" borderId="12" xfId="0" applyFont="1" applyFill="1" applyBorder="1" applyAlignment="1">
      <alignment horizontal="center" vertical="center"/>
      <protection locked="0" hidden="1"/>
    </xf>
    <xf numFmtId="166" fontId="14" fillId="0" borderId="1" xfId="0" applyFont="1" applyFill="1" applyBorder="1" applyAlignment="1">
      <alignment horizontal="centerContinuous"/>
      <protection locked="0" hidden="1"/>
    </xf>
    <xf numFmtId="166" fontId="12" fillId="0" borderId="9" xfId="0" applyFont="1" applyFill="1" applyBorder="1" applyAlignment="1">
      <alignment horizontal="centerContinuous"/>
      <protection locked="0" hidden="1"/>
    </xf>
    <xf numFmtId="166" fontId="19" fillId="0" borderId="11" xfId="0" applyFont="1" applyFill="1" applyBorder="1" applyAlignment="1">
      <alignment horizontal="center"/>
      <protection locked="0" hidden="1"/>
    </xf>
    <xf numFmtId="166" fontId="19" fillId="0" borderId="9" xfId="0" applyFont="1" applyFill="1" applyBorder="1" applyAlignment="1">
      <alignment horizontal="center"/>
      <protection locked="0" hidden="1"/>
    </xf>
    <xf numFmtId="166" fontId="19" fillId="0" borderId="12" xfId="0" applyFont="1" applyFill="1" applyBorder="1" applyAlignment="1">
      <alignment horizontal="center"/>
      <protection locked="0" hidden="1"/>
    </xf>
    <xf numFmtId="166" fontId="19" fillId="0" borderId="6" xfId="0" applyFont="1" applyFill="1" applyBorder="1" applyAlignment="1">
      <alignment horizontal="center" wrapText="1"/>
      <protection locked="0" hidden="1"/>
    </xf>
    <xf numFmtId="166" fontId="19" fillId="0" borderId="9" xfId="0" applyFont="1" applyFill="1" applyBorder="1" applyAlignment="1">
      <alignment horizontal="center" wrapText="1"/>
      <protection locked="0" hidden="1"/>
    </xf>
    <xf numFmtId="166" fontId="21" fillId="0" borderId="4" xfId="0" applyFont="1" applyFill="1" applyBorder="1" applyAlignment="1">
      <alignment horizontal="centerContinuous" vertical="top"/>
      <protection locked="0" hidden="1"/>
    </xf>
    <xf numFmtId="166" fontId="21" fillId="0" borderId="3" xfId="0" applyFont="1" applyFill="1" applyBorder="1" applyAlignment="1">
      <alignment horizontal="centerContinuous" vertical="top"/>
      <protection locked="0" hidden="1"/>
    </xf>
    <xf numFmtId="166" fontId="21" fillId="0" borderId="8" xfId="0" applyFont="1" applyFill="1" applyBorder="1" applyAlignment="1">
      <alignment horizontal="center" vertical="center" wrapText="1"/>
      <protection locked="0" hidden="1"/>
    </xf>
    <xf numFmtId="166" fontId="21" fillId="0" borderId="10" xfId="0" applyFont="1" applyFill="1" applyBorder="1" applyAlignment="1">
      <alignment horizontal="center" vertical="center" wrapText="1"/>
      <protection locked="0" hidden="1"/>
    </xf>
    <xf numFmtId="166" fontId="21" fillId="0" borderId="4" xfId="0" applyFont="1" applyFill="1" applyBorder="1" applyAlignment="1">
      <alignment horizontal="centerContinuous" vertical="center"/>
      <protection locked="0" hidden="1"/>
    </xf>
    <xf numFmtId="166" fontId="8" fillId="0" borderId="0" xfId="0" applyFont="1" applyFill="1" applyAlignment="1">
      <alignment horizontal="center" vertical="center"/>
      <protection locked="0" hidden="1"/>
    </xf>
    <xf numFmtId="166" fontId="8" fillId="0" borderId="7" xfId="0" applyFont="1" applyFill="1" applyBorder="1" applyAlignment="1">
      <alignment wrapText="1"/>
      <protection locked="0" hidden="1"/>
    </xf>
    <xf numFmtId="166" fontId="8" fillId="0" borderId="7" xfId="0" applyFont="1" applyFill="1" applyBorder="1" applyAlignment="1">
      <alignment horizontal="right" wrapText="1"/>
      <protection locked="0" hidden="1"/>
    </xf>
    <xf numFmtId="206" fontId="16" fillId="0" borderId="0" xfId="0" applyNumberFormat="1" applyFont="1" applyFill="1" applyAlignment="1">
      <protection locked="0" hidden="1"/>
    </xf>
    <xf numFmtId="166" fontId="30" fillId="0" borderId="0" xfId="0" applyFont="1" applyFill="1" applyAlignment="1">
      <alignment horizontal="centerContinuous"/>
      <protection locked="0" hidden="1"/>
    </xf>
    <xf numFmtId="166" fontId="25" fillId="0" borderId="0" xfId="0" applyFont="1" applyFill="1" applyAlignment="1">
      <alignment horizontal="left"/>
      <protection locked="0" hidden="1"/>
    </xf>
    <xf numFmtId="22" fontId="25" fillId="0" borderId="0" xfId="0" applyNumberFormat="1" applyFont="1" applyFill="1" applyAlignment="1">
      <alignment horizontal="left"/>
      <protection locked="0" hidden="1"/>
    </xf>
    <xf numFmtId="164" fontId="16" fillId="0" borderId="0" xfId="0" applyNumberFormat="1" applyFont="1" applyFill="1" applyAlignment="1">
      <protection locked="0" hidden="1"/>
    </xf>
    <xf numFmtId="198" fontId="16" fillId="0" borderId="0" xfId="0" applyNumberFormat="1" applyFont="1" applyFill="1" applyAlignment="1">
      <protection locked="0" hidden="1"/>
    </xf>
    <xf numFmtId="0" fontId="6" fillId="0" borderId="7" xfId="0" applyNumberFormat="1" applyFont="1" applyFill="1" applyBorder="1" applyAlignment="1" applyProtection="1"/>
    <xf numFmtId="166" fontId="8" fillId="0" borderId="0" xfId="0" applyFont="1" applyFill="1" applyAlignment="1">
      <alignment horizontal="left" indent="1"/>
      <protection locked="0" hidden="1"/>
    </xf>
    <xf numFmtId="166" fontId="21" fillId="0" borderId="1" xfId="0" applyFont="1" applyFill="1" applyBorder="1" applyAlignment="1">
      <alignment horizontal="left" vertical="top"/>
      <protection locked="0" hidden="1"/>
    </xf>
    <xf numFmtId="166" fontId="18" fillId="0" borderId="0" xfId="0" applyFont="1" applyFill="1" applyAlignment="1">
      <alignment horizontal="left"/>
      <protection locked="0" hidden="1"/>
    </xf>
    <xf numFmtId="166" fontId="22" fillId="0" borderId="0" xfId="0" applyFont="1" applyFill="1" applyAlignment="1">
      <alignment horizontal="centerContinuous" wrapText="1"/>
      <protection locked="0" hidden="1"/>
    </xf>
    <xf numFmtId="166" fontId="22" fillId="0" borderId="0" xfId="0" applyFont="1" applyFill="1" applyAlignment="1">
      <alignment wrapText="1"/>
      <protection locked="0" hidden="1"/>
    </xf>
    <xf numFmtId="166" fontId="20" fillId="0" borderId="0" xfId="0" applyFont="1" applyFill="1" applyAlignment="1">
      <protection locked="0" hidden="1"/>
    </xf>
    <xf numFmtId="166" fontId="7" fillId="0" borderId="21" xfId="0" applyFont="1" applyFill="1" applyBorder="1" applyAlignment="1">
      <alignment horizontal="left" vertical="center" indent="4"/>
      <protection locked="0" hidden="1"/>
    </xf>
    <xf numFmtId="166" fontId="11" fillId="0" borderId="5" xfId="0" applyFont="1" applyFill="1" applyBorder="1" applyAlignment="1">
      <alignment horizontal="right" vertical="center" indent="4"/>
      <protection locked="0" hidden="1"/>
    </xf>
    <xf numFmtId="166" fontId="12" fillId="0" borderId="24" xfId="0" applyFont="1" applyFill="1" applyBorder="1" applyAlignment="1">
      <alignment vertical="center"/>
      <protection locked="0" hidden="1"/>
    </xf>
    <xf numFmtId="166" fontId="11" fillId="0" borderId="22" xfId="0" applyFont="1" applyFill="1" applyBorder="1" applyAlignment="1">
      <alignment horizontal="right" vertical="center" indent="4"/>
      <protection locked="0" hidden="1"/>
    </xf>
    <xf numFmtId="166" fontId="18" fillId="0" borderId="0" xfId="0" applyFont="1" applyFill="1" applyAlignment="1">
      <alignment horizontal="right" readingOrder="2"/>
      <protection locked="0" hidden="1"/>
    </xf>
    <xf numFmtId="166" fontId="11" fillId="0" borderId="5" xfId="0" applyFont="1" applyFill="1" applyBorder="1" applyAlignment="1">
      <alignment horizontal="right" vertical="center" indent="4" readingOrder="2"/>
      <protection locked="0" hidden="1"/>
    </xf>
    <xf numFmtId="166" fontId="12" fillId="0" borderId="24" xfId="0" applyFont="1" applyFill="1" applyBorder="1" applyAlignment="1">
      <alignment vertical="center" readingOrder="2"/>
      <protection locked="0" hidden="1"/>
    </xf>
    <xf numFmtId="166" fontId="7" fillId="0" borderId="5" xfId="0" applyFont="1" applyFill="1" applyBorder="1" applyAlignment="1">
      <alignment horizontal="left" vertical="center" indent="4"/>
      <protection locked="0" hidden="1"/>
    </xf>
    <xf numFmtId="166" fontId="11" fillId="0" borderId="22" xfId="0" applyFont="1" applyFill="1" applyBorder="1" applyAlignment="1">
      <alignment horizontal="right" vertical="center" indent="4" readingOrder="2"/>
      <protection locked="0" hidden="1"/>
    </xf>
    <xf numFmtId="0" fontId="14" fillId="0" borderId="1" xfId="0" applyNumberFormat="1" applyFont="1" applyFill="1" applyBorder="1" applyAlignment="1" applyProtection="1">
      <alignment horizontal="centerContinuous" vertical="center" readingOrder="2"/>
    </xf>
    <xf numFmtId="0" fontId="12" fillId="0" borderId="12" xfId="0" applyNumberFormat="1" applyFont="1" applyFill="1" applyBorder="1" applyAlignment="1" applyProtection="1"/>
    <xf numFmtId="166" fontId="14" fillId="0" borderId="9" xfId="0" applyFont="1" applyFill="1" applyBorder="1" applyAlignment="1">
      <alignment horizontal="center" vertical="top"/>
      <protection locked="0" hidden="1"/>
    </xf>
    <xf numFmtId="0" fontId="14" fillId="0" borderId="1" xfId="0" applyNumberFormat="1" applyFont="1" applyFill="1" applyBorder="1" applyAlignment="1" applyProtection="1">
      <alignment horizontal="center" readingOrder="2"/>
    </xf>
    <xf numFmtId="0" fontId="12" fillId="0" borderId="11" xfId="0" applyNumberFormat="1" applyFont="1" applyFill="1" applyBorder="1" applyAlignment="1" applyProtection="1">
      <alignment horizontal="center" vertical="center" readingOrder="1"/>
    </xf>
    <xf numFmtId="166" fontId="12" fillId="0" borderId="9" xfId="0" applyFont="1" applyFill="1" applyBorder="1" applyAlignment="1">
      <alignment horizontal="center" vertical="top"/>
      <protection locked="0" hidden="1"/>
    </xf>
    <xf numFmtId="0" fontId="12" fillId="0" borderId="1" xfId="0" applyNumberFormat="1" applyFont="1" applyFill="1" applyBorder="1" applyAlignment="1" applyProtection="1">
      <alignment horizontal="center" vertical="center" readingOrder="1"/>
    </xf>
    <xf numFmtId="0" fontId="12" fillId="0" borderId="1" xfId="0" applyNumberFormat="1" applyFont="1" applyFill="1" applyBorder="1" applyAlignment="1" applyProtection="1">
      <alignment horizontal="center" vertical="center"/>
    </xf>
    <xf numFmtId="0" fontId="12" fillId="0" borderId="8" xfId="0" applyNumberFormat="1" applyFont="1" applyFill="1" applyBorder="1" applyAlignment="1" applyProtection="1">
      <alignment horizontal="center" vertical="center" readingOrder="1"/>
    </xf>
    <xf numFmtId="167" fontId="12" fillId="0" borderId="8" xfId="0" applyNumberFormat="1" applyFont="1" applyFill="1" applyBorder="1" applyAlignment="1" applyProtection="1">
      <alignment horizontal="center"/>
    </xf>
    <xf numFmtId="166" fontId="5" fillId="0" borderId="7" xfId="0" applyFont="1" applyFill="1" applyBorder="1" applyAlignment="1">
      <protection locked="0" hidden="1"/>
    </xf>
    <xf numFmtId="166" fontId="5" fillId="0" borderId="0" xfId="0" applyFont="1" applyFill="1" applyAlignment="1">
      <protection locked="0" hidden="1"/>
    </xf>
    <xf numFmtId="166" fontId="5" fillId="0" borderId="0" xfId="0" applyFont="1" applyFill="1" applyAlignment="1">
      <alignment horizontal="centerContinuous"/>
      <protection locked="0" hidden="1"/>
    </xf>
    <xf numFmtId="0" fontId="12" fillId="0" borderId="9" xfId="0" applyNumberFormat="1" applyFont="1" applyFill="1" applyBorder="1" applyAlignment="1" applyProtection="1">
      <alignment horizontal="center" vertical="center" readingOrder="1"/>
    </xf>
    <xf numFmtId="167" fontId="12" fillId="0" borderId="10" xfId="0" applyNumberFormat="1" applyFont="1" applyFill="1" applyBorder="1" applyAlignment="1" applyProtection="1">
      <alignment horizontal="center"/>
    </xf>
    <xf numFmtId="165" fontId="16" fillId="0" borderId="1" xfId="0" applyNumberFormat="1" applyFont="1" applyFill="1" applyBorder="1" applyAlignment="1">
      <alignment horizontal="right"/>
      <protection locked="0" hidden="1"/>
    </xf>
    <xf numFmtId="165" fontId="16" fillId="0" borderId="11" xfId="0" applyNumberFormat="1" applyFont="1" applyFill="1" applyBorder="1" applyAlignment="1">
      <alignment horizontal="right"/>
      <protection locked="0" hidden="1"/>
    </xf>
    <xf numFmtId="166" fontId="6" fillId="0" borderId="0" xfId="0" applyFont="1" applyFill="1" applyAlignment="1">
      <alignment horizontal="centerContinuous"/>
      <protection locked="0" hidden="1"/>
    </xf>
    <xf numFmtId="166" fontId="8" fillId="0" borderId="3" xfId="0" applyFont="1" applyFill="1" applyBorder="1" applyAlignment="1">
      <protection locked="0" hidden="1"/>
    </xf>
    <xf numFmtId="166" fontId="6" fillId="0" borderId="3" xfId="0" applyFont="1" applyFill="1" applyBorder="1" applyAlignment="1">
      <protection locked="0" hidden="1"/>
    </xf>
    <xf numFmtId="166" fontId="6" fillId="0" borderId="3" xfId="0" applyFont="1" applyFill="1" applyBorder="1" applyAlignment="1">
      <alignment horizontal="centerContinuous"/>
      <protection locked="0" hidden="1"/>
    </xf>
    <xf numFmtId="166" fontId="10" fillId="0" borderId="3" xfId="0" applyFont="1" applyFill="1" applyBorder="1" applyAlignment="1">
      <alignment horizontal="right"/>
      <protection locked="0" hidden="1"/>
    </xf>
    <xf numFmtId="166" fontId="12" fillId="0" borderId="1" xfId="0" applyFont="1" applyFill="1" applyBorder="1" applyAlignment="1">
      <alignment horizontal="centerContinuous" vertical="center"/>
      <protection locked="0" hidden="1"/>
    </xf>
    <xf numFmtId="166" fontId="14" fillId="0" borderId="0" xfId="0" applyFont="1" applyFill="1" applyAlignment="1">
      <alignment horizontal="centerContinuous" vertical="center"/>
      <protection locked="0" hidden="1"/>
    </xf>
    <xf numFmtId="166" fontId="14" fillId="0" borderId="0" xfId="0" applyFont="1" applyFill="1" applyAlignment="1">
      <alignment vertical="center"/>
      <protection locked="0" hidden="1"/>
    </xf>
    <xf numFmtId="166" fontId="14" fillId="0" borderId="9" xfId="0" applyFont="1" applyFill="1" applyBorder="1" applyAlignment="1">
      <alignment horizontal="right" vertical="center" readingOrder="2"/>
      <protection locked="0" hidden="1"/>
    </xf>
    <xf numFmtId="166" fontId="14" fillId="0" borderId="1" xfId="0" applyFont="1" applyFill="1" applyBorder="1" applyAlignment="1">
      <alignment horizontal="centerContinuous" vertical="center" readingOrder="2"/>
      <protection locked="0" hidden="1"/>
    </xf>
    <xf numFmtId="166" fontId="12" fillId="0" borderId="9" xfId="0" applyFont="1" applyFill="1" applyBorder="1" applyAlignment="1">
      <alignment horizontal="centerContinuous" vertical="center"/>
      <protection locked="0" hidden="1"/>
    </xf>
    <xf numFmtId="166" fontId="14" fillId="0" borderId="2" xfId="0" applyFont="1" applyFill="1" applyBorder="1" applyAlignment="1">
      <alignment horizontal="center"/>
      <protection locked="0" hidden="1"/>
    </xf>
    <xf numFmtId="166" fontId="14" fillId="0" borderId="12" xfId="0" applyFont="1" applyFill="1" applyBorder="1" applyAlignment="1">
      <alignment horizontal="center"/>
      <protection locked="0" hidden="1"/>
    </xf>
    <xf numFmtId="166" fontId="14" fillId="0" borderId="6" xfId="0" applyFont="1" applyFill="1" applyBorder="1" applyAlignment="1">
      <alignment horizontal="center"/>
      <protection locked="0" hidden="1"/>
    </xf>
    <xf numFmtId="166" fontId="12" fillId="0" borderId="3" xfId="0" applyFont="1" applyFill="1" applyBorder="1" applyAlignment="1">
      <alignment horizontal="centerContinuous" vertical="center" wrapText="1"/>
      <protection locked="0" hidden="1"/>
    </xf>
    <xf numFmtId="166" fontId="12" fillId="0" borderId="8" xfId="0" applyFont="1" applyFill="1" applyBorder="1" applyAlignment="1">
      <alignment horizontal="center" vertical="center" wrapText="1"/>
      <protection locked="0" hidden="1"/>
    </xf>
    <xf numFmtId="166" fontId="12" fillId="0" borderId="10" xfId="0" applyFont="1" applyFill="1" applyBorder="1" applyAlignment="1">
      <alignment horizontal="center" vertical="center" wrapText="1"/>
      <protection locked="0" hidden="1"/>
    </xf>
    <xf numFmtId="166" fontId="12" fillId="0" borderId="0" xfId="0" applyFont="1" applyFill="1" applyAlignment="1">
      <alignment vertical="center" wrapText="1"/>
      <protection locked="0" hidden="1"/>
    </xf>
    <xf numFmtId="166" fontId="21" fillId="0" borderId="1" xfId="0" applyFont="1" applyFill="1" applyBorder="1" applyAlignment="1">
      <alignment horizontal="left"/>
      <protection locked="0" hidden="1"/>
    </xf>
    <xf numFmtId="166" fontId="21" fillId="0" borderId="9" xfId="0" applyFont="1" applyFill="1" applyBorder="1" applyAlignment="1">
      <alignment horizontal="left"/>
      <protection locked="0" hidden="1"/>
    </xf>
    <xf numFmtId="166" fontId="21" fillId="0" borderId="9" xfId="0" applyFont="1" applyFill="1" applyBorder="1" applyAlignment="1">
      <alignment horizontal="left" vertical="top"/>
      <protection locked="0" hidden="1"/>
    </xf>
    <xf numFmtId="166" fontId="18" fillId="0" borderId="0" xfId="0" applyFont="1" applyFill="1" applyAlignment="1">
      <alignment vertical="top"/>
      <protection locked="0" hidden="1"/>
    </xf>
    <xf numFmtId="166" fontId="10" fillId="0" borderId="7" xfId="0" applyFont="1" applyFill="1" applyBorder="1" applyAlignment="1">
      <alignment horizontal="right" readingOrder="2"/>
      <protection locked="0" hidden="1"/>
    </xf>
    <xf numFmtId="166" fontId="8" fillId="0" borderId="0" xfId="0" applyFont="1" applyFill="1" applyAlignment="1">
      <alignment horizontal="center"/>
      <protection locked="0" hidden="1"/>
    </xf>
    <xf numFmtId="166" fontId="8" fillId="0" borderId="0" xfId="0" applyFont="1" applyFill="1" applyAlignment="1">
      <alignment horizontal="right"/>
      <protection locked="0" hidden="1"/>
    </xf>
    <xf numFmtId="166" fontId="10" fillId="0" borderId="0" xfId="0" applyFont="1" applyFill="1" applyAlignment="1">
      <alignment horizontal="right" readingOrder="2"/>
      <protection locked="0" hidden="1"/>
    </xf>
    <xf numFmtId="22" fontId="8" fillId="0" borderId="0" xfId="0" applyNumberFormat="1" applyFont="1" applyFill="1" applyAlignment="1">
      <alignment horizontal="center"/>
      <protection locked="0" hidden="1"/>
    </xf>
    <xf numFmtId="166" fontId="6" fillId="0" borderId="0" xfId="0" applyFont="1" applyFill="1" applyAlignment="1">
      <alignment horizontal="center"/>
      <protection locked="0" hidden="1"/>
    </xf>
    <xf numFmtId="166" fontId="6" fillId="0" borderId="0" xfId="0" applyFont="1" applyFill="1" applyAlignment="1">
      <alignment horizontal="centerContinuous" wrapText="1"/>
      <protection locked="0" hidden="1"/>
    </xf>
    <xf numFmtId="166" fontId="6" fillId="0" borderId="0" xfId="0" applyFont="1" applyFill="1" applyAlignment="1">
      <alignment wrapText="1"/>
      <protection locked="0" hidden="1"/>
    </xf>
    <xf numFmtId="166" fontId="8" fillId="0" borderId="3" xfId="0" applyFont="1" applyFill="1" applyBorder="1" applyAlignment="1">
      <alignment horizontal="left"/>
      <protection locked="0" hidden="1"/>
    </xf>
    <xf numFmtId="166" fontId="6" fillId="0" borderId="3" xfId="0" applyFont="1" applyFill="1" applyBorder="1" applyAlignment="1">
      <alignment horizontal="centerContinuous" wrapText="1"/>
      <protection locked="0" hidden="1"/>
    </xf>
    <xf numFmtId="166" fontId="10" fillId="0" borderId="0" xfId="0" applyFont="1" applyFill="1" applyAlignment="1">
      <alignment horizontal="right" wrapText="1"/>
      <protection locked="0" hidden="1"/>
    </xf>
    <xf numFmtId="166" fontId="12" fillId="0" borderId="5" xfId="0" applyFont="1" applyFill="1" applyBorder="1" applyAlignment="1">
      <alignment horizontal="left" vertical="center"/>
      <protection locked="0" hidden="1"/>
    </xf>
    <xf numFmtId="166" fontId="14" fillId="0" borderId="5" xfId="0" applyFont="1" applyFill="1" applyBorder="1" applyAlignment="1">
      <alignment horizontal="centerContinuous" vertical="center"/>
      <protection locked="0" hidden="1"/>
    </xf>
    <xf numFmtId="166" fontId="12" fillId="0" borderId="21" xfId="0" applyFont="1" applyFill="1" applyBorder="1" applyAlignment="1">
      <alignment vertical="center"/>
      <protection locked="0" hidden="1"/>
    </xf>
    <xf numFmtId="166" fontId="12" fillId="0" borderId="5" xfId="0" applyFont="1" applyFill="1" applyBorder="1" applyAlignment="1">
      <alignment horizontal="right" vertical="center"/>
      <protection locked="0" hidden="1"/>
    </xf>
    <xf numFmtId="166" fontId="14" fillId="0" borderId="22" xfId="0" applyFont="1" applyFill="1" applyBorder="1" applyAlignment="1">
      <alignment horizontal="right" vertical="center" readingOrder="2"/>
      <protection locked="0" hidden="1"/>
    </xf>
    <xf numFmtId="166" fontId="14" fillId="0" borderId="5" xfId="0" applyFont="1" applyFill="1" applyBorder="1" applyAlignment="1">
      <alignment horizontal="left" vertical="center"/>
      <protection locked="0" hidden="1"/>
    </xf>
    <xf numFmtId="166" fontId="14" fillId="0" borderId="5" xfId="0" applyFont="1" applyFill="1" applyBorder="1" applyAlignment="1">
      <alignment horizontal="right" vertical="center"/>
      <protection locked="0" hidden="1"/>
    </xf>
    <xf numFmtId="166" fontId="14" fillId="0" borderId="0" xfId="0" applyFont="1" applyFill="1" applyAlignment="1">
      <alignment horizontal="center" vertical="center" wrapText="1"/>
      <protection locked="0" hidden="1"/>
    </xf>
    <xf numFmtId="166" fontId="12" fillId="0" borderId="4" xfId="0" applyFont="1" applyFill="1" applyBorder="1" applyAlignment="1">
      <alignment horizontal="left" vertical="center"/>
      <protection locked="0" hidden="1"/>
    </xf>
    <xf numFmtId="166" fontId="12" fillId="0" borderId="0" xfId="0" applyFont="1" applyFill="1" applyAlignment="1">
      <alignment horizontal="center" vertical="center"/>
      <protection locked="0" hidden="1"/>
    </xf>
    <xf numFmtId="166" fontId="12" fillId="0" borderId="11" xfId="0" applyFont="1" applyFill="1" applyBorder="1" applyAlignment="1">
      <alignment vertical="center"/>
      <protection locked="0" hidden="1"/>
    </xf>
    <xf numFmtId="166" fontId="12" fillId="0" borderId="21" xfId="0" applyFont="1" applyFill="1" applyBorder="1" applyAlignment="1">
      <alignment horizontal="left" vertical="center"/>
      <protection locked="0" hidden="1"/>
    </xf>
    <xf numFmtId="166" fontId="12" fillId="0" borderId="12" xfId="0" applyFont="1" applyFill="1" applyBorder="1" applyAlignment="1">
      <alignment vertical="center" wrapText="1"/>
      <protection locked="0" hidden="1"/>
    </xf>
    <xf numFmtId="166" fontId="14" fillId="0" borderId="1" xfId="0" applyFont="1" applyFill="1" applyBorder="1" applyAlignment="1">
      <alignment horizontal="center" vertical="center" wrapText="1"/>
      <protection locked="0" hidden="1"/>
    </xf>
    <xf numFmtId="1" fontId="14" fillId="0" borderId="11" xfId="0" applyNumberFormat="1" applyFont="1" applyFill="1" applyBorder="1" applyAlignment="1">
      <alignment horizontal="center" vertical="center" wrapText="1" readingOrder="2"/>
      <protection locked="0" hidden="1"/>
    </xf>
    <xf numFmtId="166" fontId="14" fillId="0" borderId="11" xfId="0" applyFont="1" applyFill="1" applyBorder="1" applyAlignment="1">
      <alignment horizontal="center" vertical="center" wrapText="1"/>
      <protection locked="0" hidden="1"/>
    </xf>
    <xf numFmtId="166" fontId="12" fillId="0" borderId="10" xfId="0" applyFont="1" applyFill="1" applyBorder="1" applyAlignment="1">
      <alignment horizontal="centerContinuous" vertical="top" wrapText="1"/>
      <protection locked="0" hidden="1"/>
    </xf>
    <xf numFmtId="166" fontId="12" fillId="0" borderId="3" xfId="0" applyFont="1" applyFill="1" applyBorder="1" applyAlignment="1">
      <alignment horizontal="center" vertical="center" wrapText="1"/>
      <protection locked="0" hidden="1"/>
    </xf>
    <xf numFmtId="166" fontId="12" fillId="0" borderId="0" xfId="0" applyFont="1" applyFill="1" applyAlignment="1">
      <alignment horizontal="center" vertical="center" wrapText="1"/>
      <protection locked="0" hidden="1"/>
    </xf>
    <xf numFmtId="209" fontId="12" fillId="0" borderId="1" xfId="0" applyNumberFormat="1" applyFont="1" applyFill="1" applyBorder="1" applyAlignment="1">
      <alignment horizontal="left"/>
      <protection locked="0" hidden="1"/>
    </xf>
    <xf numFmtId="166" fontId="12" fillId="0" borderId="0" xfId="0" applyFont="1" applyFill="1" applyAlignment="1">
      <alignment horizontal="left"/>
      <protection locked="0" hidden="1"/>
    </xf>
    <xf numFmtId="166" fontId="18" fillId="0" borderId="0" xfId="0" applyFont="1" applyFill="1" applyAlignment="1">
      <alignment horizontal="center"/>
      <protection locked="0" hidden="1"/>
    </xf>
    <xf numFmtId="166" fontId="18" fillId="0" borderId="0" xfId="0" applyFont="1" applyFill="1" applyAlignment="1">
      <alignment horizontal="right"/>
      <protection locked="0" hidden="1"/>
    </xf>
    <xf numFmtId="211" fontId="6" fillId="0" borderId="0" xfId="0" applyNumberFormat="1" applyFont="1" applyFill="1" applyAlignment="1">
      <protection locked="0" hidden="1"/>
    </xf>
    <xf numFmtId="0" fontId="8" fillId="0" borderId="0" xfId="22" applyFont="1" applyAlignment="1">
      <alignment horizontal="centerContinuous"/>
    </xf>
    <xf numFmtId="0" fontId="8" fillId="0" borderId="0" xfId="22" applyFont="1"/>
    <xf numFmtId="0" fontId="7" fillId="0" borderId="0" xfId="22" applyFont="1" applyAlignment="1">
      <alignment horizontal="centerContinuous" vertical="top"/>
    </xf>
    <xf numFmtId="0" fontId="8" fillId="0" borderId="0" xfId="22" applyFont="1" applyAlignment="1">
      <alignment horizontal="centerContinuous" vertical="top"/>
    </xf>
    <xf numFmtId="0" fontId="8" fillId="0" borderId="0" xfId="22" applyFont="1" applyAlignment="1">
      <alignment vertical="top"/>
    </xf>
    <xf numFmtId="0" fontId="14" fillId="0" borderId="2" xfId="22" applyFont="1" applyBorder="1" applyAlignment="1">
      <alignment horizontal="center" vertical="center"/>
    </xf>
    <xf numFmtId="0" fontId="14" fillId="0" borderId="12" xfId="22" applyFont="1" applyBorder="1" applyAlignment="1">
      <alignment horizontal="center"/>
    </xf>
    <xf numFmtId="0" fontId="14" fillId="0" borderId="6" xfId="22" applyFont="1" applyBorder="1" applyAlignment="1">
      <alignment horizontal="center"/>
    </xf>
    <xf numFmtId="0" fontId="14" fillId="0" borderId="1" xfId="22" applyFont="1" applyBorder="1" applyAlignment="1">
      <alignment horizontal="center" vertical="center"/>
    </xf>
    <xf numFmtId="0" fontId="14" fillId="0" borderId="11" xfId="22" applyFont="1" applyBorder="1" applyAlignment="1">
      <alignment horizontal="center" vertical="center"/>
    </xf>
    <xf numFmtId="0" fontId="14" fillId="0" borderId="9" xfId="22" applyFont="1" applyBorder="1" applyAlignment="1">
      <alignment horizontal="center" vertical="center"/>
    </xf>
    <xf numFmtId="0" fontId="12" fillId="0" borderId="1" xfId="22" applyFont="1" applyBorder="1" applyAlignment="1">
      <alignment horizontal="center" vertical="top"/>
    </xf>
    <xf numFmtId="0" fontId="12" fillId="0" borderId="11" xfId="22" applyFont="1" applyBorder="1" applyAlignment="1">
      <alignment horizontal="center" vertical="top"/>
    </xf>
    <xf numFmtId="0" fontId="12" fillId="0" borderId="9" xfId="22" applyFont="1" applyBorder="1" applyAlignment="1">
      <alignment horizontal="center" vertical="top"/>
    </xf>
    <xf numFmtId="0" fontId="12" fillId="0" borderId="4" xfId="22" applyFont="1" applyBorder="1" applyAlignment="1">
      <alignment horizontal="center" vertical="center"/>
    </xf>
    <xf numFmtId="0" fontId="12" fillId="0" borderId="8" xfId="22" applyFont="1" applyBorder="1" applyAlignment="1">
      <alignment horizontal="center"/>
    </xf>
    <xf numFmtId="0" fontId="12" fillId="0" borderId="10" xfId="22" applyFont="1" applyBorder="1" applyAlignment="1">
      <alignment horizontal="center"/>
    </xf>
    <xf numFmtId="0" fontId="8" fillId="0" borderId="0" xfId="22" applyFont="1" applyAlignment="1">
      <alignment vertical="center"/>
    </xf>
    <xf numFmtId="0" fontId="8" fillId="0" borderId="7" xfId="22" applyFont="1" applyBorder="1"/>
    <xf numFmtId="166" fontId="9" fillId="0" borderId="21" xfId="0" applyFont="1" applyFill="1" applyBorder="1" applyAlignment="1">
      <alignment horizontal="left" vertical="center" indent="1"/>
      <protection locked="0" hidden="1"/>
    </xf>
    <xf numFmtId="166" fontId="9" fillId="0" borderId="5" xfId="0" applyFont="1" applyFill="1" applyBorder="1" applyAlignment="1">
      <alignment vertical="center"/>
      <protection locked="0" hidden="1"/>
    </xf>
    <xf numFmtId="166" fontId="34" fillId="0" borderId="5" xfId="0" applyFont="1" applyFill="1" applyBorder="1" applyAlignment="1">
      <alignment vertical="center"/>
      <protection locked="0" hidden="1"/>
    </xf>
    <xf numFmtId="166" fontId="34" fillId="0" borderId="22" xfId="0" applyFont="1" applyFill="1" applyBorder="1" applyAlignment="1">
      <alignment horizontal="right" vertical="center" indent="1" readingOrder="2"/>
      <protection locked="0" hidden="1"/>
    </xf>
    <xf numFmtId="0" fontId="34" fillId="0" borderId="11" xfId="0" applyNumberFormat="1" applyFont="1" applyFill="1" applyBorder="1" applyAlignment="1" applyProtection="1">
      <alignment horizontal="centerContinuous" readingOrder="2"/>
    </xf>
    <xf numFmtId="166" fontId="9" fillId="0" borderId="5" xfId="0" applyFont="1" applyFill="1" applyBorder="1" applyAlignment="1">
      <alignment horizontal="left" vertical="center" indent="1"/>
      <protection locked="0" hidden="1"/>
    </xf>
    <xf numFmtId="166" fontId="9" fillId="0" borderId="22" xfId="0" applyFont="1" applyFill="1" applyBorder="1" applyAlignment="1">
      <alignment horizontal="right" vertical="center" indent="1"/>
      <protection locked="0" hidden="1"/>
    </xf>
    <xf numFmtId="166" fontId="9" fillId="0" borderId="22" xfId="0" applyFont="1" applyFill="1" applyBorder="1" applyAlignment="1">
      <alignment horizontal="right" vertical="center" indent="1" readingOrder="2"/>
      <protection locked="0" hidden="1"/>
    </xf>
    <xf numFmtId="166" fontId="9" fillId="0" borderId="0" xfId="0" applyFont="1" applyFill="1" applyAlignment="1">
      <alignment vertical="center" wrapText="1"/>
      <protection locked="0" hidden="1"/>
    </xf>
    <xf numFmtId="166" fontId="9" fillId="0" borderId="4" xfId="0" applyFont="1" applyFill="1" applyBorder="1" applyAlignment="1">
      <alignment horizontal="center" vertical="top"/>
      <protection locked="0" hidden="1"/>
    </xf>
    <xf numFmtId="166" fontId="9" fillId="0" borderId="8" xfId="0" applyFont="1" applyFill="1" applyBorder="1" applyAlignment="1">
      <alignment horizontal="center" vertical="top"/>
      <protection locked="0" hidden="1"/>
    </xf>
    <xf numFmtId="166" fontId="9" fillId="0" borderId="0" xfId="0" applyFont="1" applyFill="1" applyAlignment="1">
      <alignment horizontal="center" vertical="center" wrapText="1"/>
      <protection locked="0" hidden="1"/>
    </xf>
    <xf numFmtId="3" fontId="8" fillId="0" borderId="11" xfId="0" applyNumberFormat="1" applyFont="1" applyFill="1" applyBorder="1" applyAlignment="1">
      <alignment horizontal="center"/>
      <protection locked="0" hidden="1"/>
    </xf>
    <xf numFmtId="209" fontId="9" fillId="0" borderId="1" xfId="0" applyNumberFormat="1" applyFont="1" applyFill="1" applyBorder="1" applyAlignment="1">
      <alignment horizontal="center"/>
      <protection locked="0" hidden="1"/>
    </xf>
    <xf numFmtId="0" fontId="26" fillId="0" borderId="7" xfId="19" applyFont="1" applyBorder="1"/>
    <xf numFmtId="166" fontId="26" fillId="0" borderId="7" xfId="0" applyFont="1" applyFill="1" applyBorder="1" applyAlignment="1">
      <protection locked="0" hidden="1"/>
    </xf>
    <xf numFmtId="0" fontId="35" fillId="0" borderId="7" xfId="19" applyFont="1" applyBorder="1"/>
    <xf numFmtId="0" fontId="27" fillId="0" borderId="7" xfId="19" applyFont="1" applyBorder="1" applyAlignment="1">
      <alignment horizontal="right" readingOrder="2"/>
    </xf>
    <xf numFmtId="166" fontId="26" fillId="0" borderId="0" xfId="0" applyFont="1" applyFill="1" applyAlignment="1">
      <protection locked="0" hidden="1"/>
    </xf>
    <xf numFmtId="0" fontId="8" fillId="0" borderId="0" xfId="20" applyFont="1" applyAlignment="1">
      <alignment horizontal="left"/>
    </xf>
    <xf numFmtId="0" fontId="36" fillId="0" borderId="0" xfId="22" applyFont="1" applyAlignment="1">
      <alignment horizontal="centerContinuous" vertical="top"/>
    </xf>
    <xf numFmtId="0" fontId="19" fillId="0" borderId="2" xfId="22" applyFont="1" applyBorder="1" applyAlignment="1">
      <alignment horizontal="center" vertical="center"/>
    </xf>
    <xf numFmtId="0" fontId="19" fillId="0" borderId="6" xfId="22" applyFont="1" applyBorder="1" applyAlignment="1">
      <alignment horizontal="center" vertical="center"/>
    </xf>
    <xf numFmtId="0" fontId="19" fillId="0" borderId="12" xfId="22" applyFont="1" applyBorder="1" applyAlignment="1">
      <alignment horizontal="center"/>
    </xf>
    <xf numFmtId="0" fontId="18" fillId="0" borderId="0" xfId="22" applyFont="1"/>
    <xf numFmtId="0" fontId="19" fillId="0" borderId="11" xfId="22" applyFont="1" applyBorder="1" applyAlignment="1">
      <alignment horizontal="center" vertical="center"/>
    </xf>
    <xf numFmtId="0" fontId="19" fillId="0" borderId="11" xfId="22" applyFont="1" applyBorder="1" applyAlignment="1">
      <alignment horizontal="center" vertical="center" readingOrder="2"/>
    </xf>
    <xf numFmtId="0" fontId="21" fillId="0" borderId="1" xfId="22" applyFont="1" applyBorder="1" applyAlignment="1">
      <alignment horizontal="centerContinuous" vertical="top"/>
    </xf>
    <xf numFmtId="0" fontId="21" fillId="0" borderId="9" xfId="22" applyFont="1" applyBorder="1" applyAlignment="1">
      <alignment horizontal="centerContinuous" vertical="top"/>
    </xf>
    <xf numFmtId="0" fontId="21" fillId="0" borderId="11" xfId="22" applyFont="1" applyBorder="1" applyAlignment="1">
      <alignment horizontal="center" vertical="top"/>
    </xf>
    <xf numFmtId="0" fontId="21" fillId="0" borderId="9" xfId="22" applyFont="1" applyBorder="1" applyAlignment="1">
      <alignment horizontal="center" vertical="top"/>
    </xf>
    <xf numFmtId="0" fontId="21" fillId="0" borderId="1" xfId="22" applyFont="1" applyBorder="1" applyAlignment="1">
      <alignment horizontal="center" vertical="top"/>
    </xf>
    <xf numFmtId="0" fontId="21" fillId="0" borderId="4" xfId="22" applyFont="1" applyBorder="1" applyAlignment="1">
      <alignment horizontal="center" vertical="center"/>
    </xf>
    <xf numFmtId="0" fontId="21" fillId="0" borderId="10" xfId="22" applyFont="1" applyBorder="1" applyAlignment="1">
      <alignment horizontal="center" vertical="center"/>
    </xf>
    <xf numFmtId="0" fontId="21" fillId="0" borderId="8" xfId="22" applyFont="1" applyBorder="1" applyAlignment="1">
      <alignment horizontal="center"/>
    </xf>
    <xf numFmtId="0" fontId="21" fillId="0" borderId="8" xfId="22" applyFont="1" applyBorder="1" applyAlignment="1">
      <alignment horizontal="center" readingOrder="1"/>
    </xf>
    <xf numFmtId="0" fontId="18" fillId="0" borderId="8" xfId="22" applyFont="1" applyBorder="1" applyAlignment="1">
      <alignment horizontal="center"/>
    </xf>
    <xf numFmtId="0" fontId="21" fillId="0" borderId="4" xfId="22" applyFont="1" applyBorder="1" applyAlignment="1">
      <alignment horizontal="center" readingOrder="1"/>
    </xf>
    <xf numFmtId="0" fontId="18" fillId="0" borderId="0" xfId="22" applyFont="1" applyAlignment="1">
      <alignment vertical="center"/>
    </xf>
    <xf numFmtId="0" fontId="18" fillId="0" borderId="9" xfId="22" applyFont="1" applyBorder="1" applyAlignment="1">
      <alignment horizontal="center"/>
    </xf>
    <xf numFmtId="166" fontId="18" fillId="0" borderId="12" xfId="0" applyFont="1" applyFill="1" applyBorder="1" applyAlignment="1">
      <alignment horizontal="right" indent="3"/>
      <protection locked="0" hidden="1"/>
    </xf>
    <xf numFmtId="3" fontId="18" fillId="0" borderId="12" xfId="0" applyNumberFormat="1" applyFont="1" applyFill="1" applyBorder="1" applyAlignment="1">
      <alignment horizontal="right" indent="2"/>
      <protection locked="0" hidden="1"/>
    </xf>
    <xf numFmtId="3" fontId="18" fillId="0" borderId="12" xfId="0" applyNumberFormat="1" applyFont="1" applyFill="1" applyBorder="1" applyAlignment="1">
      <alignment horizontal="right" indent="3"/>
      <protection locked="0" hidden="1"/>
    </xf>
    <xf numFmtId="3" fontId="18" fillId="0" borderId="11" xfId="0" applyNumberFormat="1" applyFont="1" applyFill="1" applyBorder="1" applyAlignment="1">
      <alignment horizontal="right" indent="2"/>
      <protection locked="0" hidden="1"/>
    </xf>
    <xf numFmtId="4" fontId="18" fillId="0" borderId="11" xfId="0" applyNumberFormat="1" applyFont="1" applyFill="1" applyBorder="1" applyAlignment="1">
      <alignment horizontal="right" indent="2"/>
      <protection locked="0" hidden="1"/>
    </xf>
    <xf numFmtId="4" fontId="18" fillId="0" borderId="11" xfId="0" applyNumberFormat="1" applyFont="1" applyFill="1" applyBorder="1" applyAlignment="1">
      <alignment horizontal="center"/>
      <protection locked="0" hidden="1"/>
    </xf>
    <xf numFmtId="4" fontId="18" fillId="0" borderId="12" xfId="0" applyNumberFormat="1" applyFont="1" applyFill="1" applyBorder="1" applyAlignment="1">
      <alignment horizontal="right" indent="2"/>
      <protection locked="0" hidden="1"/>
    </xf>
    <xf numFmtId="2" fontId="18" fillId="0" borderId="12" xfId="0" applyNumberFormat="1" applyFont="1" applyFill="1" applyBorder="1" applyAlignment="1">
      <alignment horizontal="right" indent="3"/>
      <protection locked="0" hidden="1"/>
    </xf>
    <xf numFmtId="166" fontId="18" fillId="0" borderId="11" xfId="0" applyFont="1" applyFill="1" applyBorder="1" applyAlignment="1">
      <alignment horizontal="right" indent="3"/>
      <protection locked="0" hidden="1"/>
    </xf>
    <xf numFmtId="3" fontId="18" fillId="0" borderId="11" xfId="0" applyNumberFormat="1" applyFont="1" applyFill="1" applyBorder="1" applyAlignment="1">
      <alignment horizontal="right" indent="3"/>
      <protection locked="0" hidden="1"/>
    </xf>
    <xf numFmtId="2" fontId="18" fillId="0" borderId="11" xfId="0" applyNumberFormat="1" applyFont="1" applyFill="1" applyBorder="1" applyAlignment="1">
      <alignment horizontal="right" indent="3"/>
      <protection locked="0" hidden="1"/>
    </xf>
    <xf numFmtId="0" fontId="18" fillId="0" borderId="0" xfId="22" applyFont="1" applyAlignment="1">
      <alignment horizontal="center"/>
    </xf>
    <xf numFmtId="4" fontId="18" fillId="0" borderId="12" xfId="0" applyNumberFormat="1" applyFont="1" applyFill="1" applyBorder="1" applyAlignment="1">
      <alignment horizontal="center"/>
      <protection locked="0" hidden="1"/>
    </xf>
    <xf numFmtId="166" fontId="21" fillId="0" borderId="0" xfId="0" applyFont="1" applyFill="1" applyAlignment="1">
      <alignment horizontal="left"/>
      <protection locked="0" hidden="1"/>
    </xf>
    <xf numFmtId="2" fontId="18" fillId="0" borderId="7" xfId="22" applyNumberFormat="1" applyFont="1" applyBorder="1" applyAlignment="1">
      <alignment horizontal="right" readingOrder="2"/>
    </xf>
    <xf numFmtId="2" fontId="18" fillId="0" borderId="0" xfId="22" applyNumberFormat="1" applyFont="1" applyAlignment="1">
      <alignment horizontal="right" readingOrder="2"/>
    </xf>
    <xf numFmtId="0" fontId="20" fillId="0" borderId="0" xfId="20" applyFont="1" applyAlignment="1">
      <alignment horizontal="right" readingOrder="2"/>
    </xf>
    <xf numFmtId="0" fontId="18" fillId="0" borderId="0" xfId="22" applyFont="1" applyAlignment="1">
      <alignment horizontal="centerContinuous"/>
    </xf>
    <xf numFmtId="0" fontId="8" fillId="0" borderId="0" xfId="22" applyFont="1" applyAlignment="1">
      <alignment horizontal="left" vertical="top"/>
    </xf>
    <xf numFmtId="0" fontId="8" fillId="0" borderId="0" xfId="22" applyFont="1" applyAlignment="1">
      <alignment horizontal="right" vertical="top"/>
    </xf>
    <xf numFmtId="0" fontId="18" fillId="0" borderId="2" xfId="22" applyFont="1" applyBorder="1" applyAlignment="1">
      <alignment horizontal="left" vertical="top"/>
    </xf>
    <xf numFmtId="0" fontId="21" fillId="0" borderId="7" xfId="22" applyFont="1" applyBorder="1" applyAlignment="1">
      <alignment horizontal="centerContinuous" vertical="top"/>
    </xf>
    <xf numFmtId="0" fontId="18" fillId="0" borderId="12" xfId="22" applyFont="1" applyBorder="1" applyAlignment="1">
      <alignment horizontal="centerContinuous" vertical="top"/>
    </xf>
    <xf numFmtId="0" fontId="18" fillId="0" borderId="12" xfId="22" applyFont="1" applyBorder="1" applyAlignment="1">
      <alignment horizontal="right" vertical="top"/>
    </xf>
    <xf numFmtId="0" fontId="18" fillId="0" borderId="0" xfId="22" applyFont="1" applyAlignment="1">
      <alignment vertical="top"/>
    </xf>
    <xf numFmtId="0" fontId="19" fillId="0" borderId="1" xfId="22" applyFont="1" applyBorder="1" applyAlignment="1">
      <alignment horizontal="centerContinuous" vertical="top"/>
    </xf>
    <xf numFmtId="0" fontId="19" fillId="0" borderId="9" xfId="22" applyFont="1" applyBorder="1" applyAlignment="1">
      <alignment horizontal="centerContinuous" vertical="top"/>
    </xf>
    <xf numFmtId="0" fontId="19" fillId="0" borderId="9" xfId="22" applyFont="1" applyBorder="1" applyAlignment="1">
      <alignment horizontal="center"/>
    </xf>
    <xf numFmtId="0" fontId="20" fillId="0" borderId="4" xfId="22" applyFont="1" applyBorder="1"/>
    <xf numFmtId="0" fontId="20" fillId="0" borderId="3" xfId="22" applyFont="1" applyBorder="1"/>
    <xf numFmtId="0" fontId="21" fillId="0" borderId="8" xfId="22" applyFont="1" applyBorder="1" applyAlignment="1">
      <alignment horizontal="center" vertical="top"/>
    </xf>
    <xf numFmtId="0" fontId="21" fillId="0" borderId="10" xfId="22" applyFont="1" applyBorder="1" applyAlignment="1">
      <alignment horizontal="center" vertical="top"/>
    </xf>
    <xf numFmtId="166" fontId="9" fillId="0" borderId="2" xfId="0" applyFont="1" applyFill="1" applyBorder="1" applyAlignment="1">
      <alignment horizontal="left"/>
      <protection locked="0" hidden="1"/>
    </xf>
    <xf numFmtId="0" fontId="9" fillId="0" borderId="9" xfId="22" applyFont="1" applyBorder="1" applyAlignment="1">
      <alignment horizontal="center"/>
    </xf>
    <xf numFmtId="3" fontId="8" fillId="0" borderId="12" xfId="0" applyNumberFormat="1" applyFont="1" applyFill="1" applyBorder="1" applyAlignment="1">
      <alignment horizontal="right" indent="2" readingOrder="1"/>
      <protection locked="0" hidden="1"/>
    </xf>
    <xf numFmtId="3" fontId="8" fillId="0" borderId="12" xfId="22" applyNumberFormat="1" applyFont="1" applyBorder="1" applyAlignment="1">
      <alignment horizontal="right" indent="2" readingOrder="1"/>
    </xf>
    <xf numFmtId="3" fontId="8" fillId="0" borderId="11" xfId="22" applyNumberFormat="1" applyFont="1" applyBorder="1" applyAlignment="1">
      <alignment horizontal="right" indent="2" readingOrder="1"/>
    </xf>
    <xf numFmtId="166" fontId="9" fillId="0" borderId="1" xfId="0" applyFont="1" applyFill="1" applyBorder="1" applyAlignment="1">
      <alignment horizontal="left"/>
      <protection locked="0" hidden="1"/>
    </xf>
    <xf numFmtId="0" fontId="9" fillId="0" borderId="0" xfId="22" applyFont="1" applyAlignment="1">
      <alignment horizontal="center"/>
    </xf>
    <xf numFmtId="166" fontId="9" fillId="0" borderId="0" xfId="0" applyFont="1" applyFill="1" applyAlignment="1">
      <alignment horizontal="left"/>
      <protection locked="0" hidden="1"/>
    </xf>
    <xf numFmtId="0" fontId="38" fillId="0" borderId="7" xfId="20" applyFont="1" applyBorder="1" applyAlignment="1">
      <alignment horizontal="left"/>
    </xf>
    <xf numFmtId="0" fontId="10" fillId="0" borderId="7" xfId="20" applyFont="1" applyBorder="1" applyAlignment="1">
      <alignment horizontal="right" readingOrder="2"/>
    </xf>
    <xf numFmtId="0" fontId="38" fillId="0" borderId="0" xfId="20" applyFont="1" applyAlignment="1">
      <alignment horizontal="left"/>
    </xf>
    <xf numFmtId="0" fontId="10" fillId="0" borderId="0" xfId="20" applyFont="1" applyAlignment="1">
      <alignment horizontal="right" readingOrder="2"/>
    </xf>
    <xf numFmtId="0" fontId="9" fillId="0" borderId="0" xfId="22" applyFont="1"/>
    <xf numFmtId="0" fontId="18" fillId="0" borderId="0" xfId="22" applyFont="1" applyAlignment="1">
      <alignment horizontal="right" vertical="top"/>
    </xf>
    <xf numFmtId="0" fontId="21" fillId="0" borderId="4" xfId="22" applyFont="1" applyBorder="1" applyAlignment="1">
      <alignment horizontal="centerContinuous" vertical="top"/>
    </xf>
    <xf numFmtId="0" fontId="19" fillId="0" borderId="10" xfId="22" applyFont="1" applyBorder="1" applyAlignment="1">
      <alignment horizontal="centerContinuous" vertical="top"/>
    </xf>
    <xf numFmtId="0" fontId="6" fillId="0" borderId="0" xfId="22" applyFont="1"/>
    <xf numFmtId="0" fontId="12" fillId="0" borderId="1" xfId="22" applyFont="1" applyBorder="1" applyAlignment="1">
      <alignment horizontal="centerContinuous"/>
    </xf>
    <xf numFmtId="0" fontId="12" fillId="0" borderId="0" xfId="22" applyFont="1" applyAlignment="1">
      <alignment horizontal="centerContinuous"/>
    </xf>
    <xf numFmtId="0" fontId="12" fillId="0" borderId="4" xfId="22" applyFont="1" applyBorder="1" applyAlignment="1">
      <alignment horizontal="centerContinuous" vertical="center" readingOrder="1"/>
    </xf>
    <xf numFmtId="0" fontId="14" fillId="0" borderId="3" xfId="22" applyFont="1" applyBorder="1" applyAlignment="1">
      <alignment horizontal="centerContinuous" vertical="center" readingOrder="1"/>
    </xf>
    <xf numFmtId="0" fontId="14" fillId="0" borderId="10" xfId="22" applyFont="1" applyBorder="1" applyAlignment="1">
      <alignment horizontal="centerContinuous" vertical="center" readingOrder="1"/>
    </xf>
    <xf numFmtId="0" fontId="6" fillId="0" borderId="1" xfId="22" applyFont="1" applyBorder="1"/>
    <xf numFmtId="0" fontId="6" fillId="0" borderId="0" xfId="22" applyFont="1" applyAlignment="1">
      <alignment horizontal="centerContinuous"/>
    </xf>
    <xf numFmtId="0" fontId="12" fillId="0" borderId="10" xfId="22" applyFont="1" applyBorder="1" applyAlignment="1">
      <alignment horizontal="centerContinuous" vertical="top"/>
    </xf>
    <xf numFmtId="0" fontId="18" fillId="0" borderId="0" xfId="20" applyFont="1" applyAlignment="1">
      <alignment horizontal="left"/>
    </xf>
    <xf numFmtId="0" fontId="9" fillId="0" borderId="0" xfId="0" applyNumberFormat="1" applyFont="1" applyFill="1" applyAlignment="1">
      <alignment horizontal="center" readingOrder="2"/>
      <protection locked="0" hidden="1"/>
    </xf>
    <xf numFmtId="166" fontId="9" fillId="0" borderId="11" xfId="0" applyFont="1" applyFill="1" applyBorder="1" applyAlignment="1">
      <alignment horizontal="center" vertical="center" wrapText="1"/>
      <protection locked="0" hidden="1"/>
    </xf>
    <xf numFmtId="166" fontId="8" fillId="0" borderId="0" xfId="0" applyFont="1" applyFill="1" applyAlignment="1">
      <alignment horizontal="center" vertical="center" wrapText="1"/>
      <protection locked="0" hidden="1"/>
    </xf>
    <xf numFmtId="2" fontId="18" fillId="0" borderId="0" xfId="22" applyNumberFormat="1" applyFont="1" applyAlignment="1">
      <alignment horizontal="right" indent="3"/>
    </xf>
    <xf numFmtId="197" fontId="22" fillId="0" borderId="9" xfId="0" applyNumberFormat="1" applyFont="1" applyFill="1" applyBorder="1" applyAlignment="1">
      <protection locked="0" hidden="1"/>
    </xf>
    <xf numFmtId="166" fontId="31" fillId="0" borderId="2" xfId="0" applyFont="1" applyFill="1" applyBorder="1" applyAlignment="1">
      <alignment horizontal="left"/>
      <protection locked="0" hidden="1"/>
    </xf>
    <xf numFmtId="166" fontId="31" fillId="0" borderId="7" xfId="0" applyFont="1" applyFill="1" applyBorder="1" applyAlignment="1">
      <alignment horizontal="left"/>
      <protection locked="0" hidden="1"/>
    </xf>
    <xf numFmtId="196" fontId="22" fillId="0" borderId="12" xfId="0" applyNumberFormat="1" applyFont="1" applyFill="1" applyBorder="1" applyAlignment="1">
      <alignment horizontal="right"/>
      <protection locked="0" hidden="1"/>
    </xf>
    <xf numFmtId="197" fontId="22" fillId="0" borderId="6" xfId="0" applyNumberFormat="1" applyFont="1" applyFill="1" applyBorder="1" applyAlignment="1">
      <protection locked="0" hidden="1"/>
    </xf>
    <xf numFmtId="166" fontId="21" fillId="0" borderId="0" xfId="0" applyFont="1" applyFill="1" applyAlignment="1">
      <alignment horizontal="left" vertical="top"/>
      <protection locked="0" hidden="1"/>
    </xf>
    <xf numFmtId="196" fontId="18" fillId="0" borderId="11" xfId="0" applyNumberFormat="1" applyFont="1" applyFill="1" applyBorder="1" applyAlignment="1">
      <alignment horizontal="right"/>
      <protection locked="0" hidden="1"/>
    </xf>
    <xf numFmtId="197" fontId="18" fillId="0" borderId="9" xfId="0" applyNumberFormat="1" applyFont="1" applyFill="1" applyBorder="1" applyAlignment="1">
      <protection locked="0" hidden="1"/>
    </xf>
    <xf numFmtId="166" fontId="29" fillId="0" borderId="8" xfId="0" applyFont="1" applyFill="1" applyBorder="1" applyAlignment="1">
      <alignment horizontal="center" vertical="center"/>
      <protection locked="0" hidden="1"/>
    </xf>
    <xf numFmtId="2" fontId="18" fillId="0" borderId="11" xfId="22" applyNumberFormat="1" applyFont="1" applyBorder="1" applyAlignment="1">
      <alignment horizontal="right" indent="3"/>
    </xf>
    <xf numFmtId="2" fontId="8" fillId="0" borderId="7" xfId="22" applyNumberFormat="1" applyFont="1" applyBorder="1" applyAlignment="1">
      <alignment horizontal="right" readingOrder="2"/>
    </xf>
    <xf numFmtId="166" fontId="29" fillId="0" borderId="11" xfId="0" applyFont="1" applyFill="1" applyBorder="1" applyAlignment="1">
      <alignment horizontal="right" indent="1"/>
      <protection locked="0" hidden="1"/>
    </xf>
    <xf numFmtId="166" fontId="31" fillId="0" borderId="11" xfId="0" applyFont="1" applyFill="1" applyBorder="1" applyAlignment="1">
      <alignment horizontal="left" wrapText="1" indent="1"/>
      <protection locked="0" hidden="1"/>
    </xf>
    <xf numFmtId="170" fontId="31" fillId="0" borderId="9" xfId="0" applyNumberFormat="1" applyFont="1" applyFill="1" applyBorder="1" applyAlignment="1">
      <alignment horizontal="right"/>
      <protection locked="0" hidden="1"/>
    </xf>
    <xf numFmtId="166" fontId="22" fillId="0" borderId="11" xfId="0" applyFont="1" applyFill="1" applyBorder="1" applyAlignment="1">
      <alignment horizontal="left" wrapText="1" indent="2"/>
      <protection locked="0" hidden="1"/>
    </xf>
    <xf numFmtId="170" fontId="22" fillId="0" borderId="11" xfId="0" applyNumberFormat="1" applyFont="1" applyFill="1" applyBorder="1" applyAlignment="1">
      <alignment horizontal="right"/>
      <protection locked="0" hidden="1"/>
    </xf>
    <xf numFmtId="166" fontId="16" fillId="0" borderId="11" xfId="0" applyFont="1" applyFill="1" applyBorder="1" applyAlignment="1">
      <alignment horizontal="right" indent="2"/>
      <protection locked="0" hidden="1"/>
    </xf>
    <xf numFmtId="166" fontId="22" fillId="0" borderId="1" xfId="0" applyFont="1" applyFill="1" applyBorder="1" applyAlignment="1">
      <alignment horizontal="left" wrapText="1" indent="2"/>
      <protection locked="0" hidden="1"/>
    </xf>
    <xf numFmtId="166" fontId="31" fillId="0" borderId="1" xfId="0" applyFont="1" applyFill="1" applyBorder="1" applyAlignment="1">
      <alignment horizontal="left" wrapText="1" indent="1"/>
      <protection locked="0" hidden="1"/>
    </xf>
    <xf numFmtId="170" fontId="31" fillId="0" borderId="11" xfId="0" applyNumberFormat="1" applyFont="1" applyFill="1" applyBorder="1" applyAlignment="1">
      <alignment horizontal="right"/>
      <protection locked="0" hidden="1"/>
    </xf>
    <xf numFmtId="170" fontId="22" fillId="0" borderId="8" xfId="0" applyNumberFormat="1" applyFont="1" applyFill="1" applyBorder="1" applyAlignment="1">
      <alignment horizontal="right"/>
      <protection locked="0" hidden="1"/>
    </xf>
    <xf numFmtId="166" fontId="39" fillId="0" borderId="0" xfId="0" applyFont="1" applyFill="1" applyAlignment="1">
      <protection locked="0" hidden="1"/>
    </xf>
    <xf numFmtId="166" fontId="22" fillId="0" borderId="7" xfId="0" applyFont="1" applyFill="1" applyBorder="1" applyAlignment="1">
      <alignment horizontal="right" readingOrder="2"/>
      <protection locked="0" hidden="1"/>
    </xf>
    <xf numFmtId="166" fontId="33" fillId="0" borderId="0" xfId="0" applyFont="1" applyFill="1" applyAlignment="1">
      <protection locked="0" hidden="1"/>
    </xf>
    <xf numFmtId="166" fontId="14" fillId="0" borderId="11" xfId="0" applyFont="1" applyFill="1" applyBorder="1" applyAlignment="1">
      <alignment horizontal="center" vertical="center" wrapText="1" readingOrder="2"/>
      <protection locked="0" hidden="1"/>
    </xf>
    <xf numFmtId="166" fontId="12" fillId="0" borderId="8" xfId="0" applyFont="1" applyFill="1" applyBorder="1" applyAlignment="1">
      <alignment horizontal="center" vertical="center" wrapText="1" readingOrder="1"/>
      <protection locked="0" hidden="1"/>
    </xf>
    <xf numFmtId="0" fontId="12" fillId="0" borderId="3" xfId="0" applyNumberFormat="1" applyFont="1" applyFill="1" applyBorder="1" applyAlignment="1" applyProtection="1">
      <alignment horizontal="left" vertical="center" indent="2"/>
    </xf>
    <xf numFmtId="0" fontId="19" fillId="0" borderId="10" xfId="0" applyNumberFormat="1" applyFont="1" applyFill="1" applyBorder="1" applyAlignment="1" applyProtection="1">
      <alignment horizontal="right" indent="2" readingOrder="2"/>
    </xf>
    <xf numFmtId="0" fontId="25" fillId="0" borderId="0" xfId="0" applyNumberFormat="1" applyFont="1" applyFill="1" applyAlignment="1" applyProtection="1">
      <alignment horizontal="left"/>
    </xf>
    <xf numFmtId="22" fontId="25" fillId="0" borderId="0" xfId="0" applyNumberFormat="1" applyFont="1" applyFill="1" applyAlignment="1" applyProtection="1">
      <alignment horizontal="left"/>
    </xf>
    <xf numFmtId="164" fontId="16" fillId="0" borderId="0" xfId="0" applyNumberFormat="1" applyFont="1" applyFill="1" applyAlignment="1" applyProtection="1">
      <alignment horizontal="centerContinuous"/>
    </xf>
    <xf numFmtId="164" fontId="16" fillId="0" borderId="0" xfId="0" applyNumberFormat="1" applyFont="1" applyFill="1" applyAlignment="1" applyProtection="1"/>
    <xf numFmtId="164" fontId="15" fillId="0" borderId="0" xfId="0" applyNumberFormat="1" applyFont="1" applyFill="1" applyAlignment="1" applyProtection="1">
      <alignment horizontal="right"/>
    </xf>
    <xf numFmtId="164" fontId="28" fillId="0" borderId="0" xfId="0" applyNumberFormat="1" applyFont="1" applyFill="1" applyAlignment="1" applyProtection="1"/>
    <xf numFmtId="164" fontId="8" fillId="0" borderId="0" xfId="0" applyNumberFormat="1" applyFont="1" applyFill="1" applyAlignment="1" applyProtection="1"/>
    <xf numFmtId="164" fontId="6" fillId="0" borderId="0" xfId="0" applyNumberFormat="1" applyFont="1" applyFill="1" applyAlignment="1" applyProtection="1"/>
    <xf numFmtId="164" fontId="5" fillId="0" borderId="0" xfId="0" applyNumberFormat="1" applyFont="1" applyFill="1" applyAlignment="1" applyProtection="1"/>
    <xf numFmtId="0" fontId="17" fillId="0" borderId="2" xfId="0" applyNumberFormat="1" applyFont="1" applyFill="1" applyBorder="1" applyAlignment="1" applyProtection="1"/>
    <xf numFmtId="0" fontId="8" fillId="0" borderId="2" xfId="0" applyNumberFormat="1" applyFont="1" applyFill="1" applyBorder="1" applyAlignment="1" applyProtection="1">
      <alignment wrapText="1"/>
    </xf>
    <xf numFmtId="165" fontId="5" fillId="0" borderId="11" xfId="0" applyNumberFormat="1" applyFont="1" applyFill="1" applyBorder="1" applyAlignment="1">
      <alignment horizontal="right" indent="2"/>
      <protection locked="0" hidden="1"/>
    </xf>
    <xf numFmtId="166" fontId="14" fillId="0" borderId="5" xfId="0" applyFont="1" applyFill="1" applyBorder="1" applyAlignment="1">
      <alignment horizontal="right" vertical="center" readingOrder="2"/>
      <protection locked="0" hidden="1"/>
    </xf>
    <xf numFmtId="166" fontId="14" fillId="0" borderId="12" xfId="0" applyFont="1" applyFill="1" applyBorder="1" applyAlignment="1">
      <alignment horizontal="center" vertical="center" wrapText="1"/>
      <protection locked="0" hidden="1"/>
    </xf>
    <xf numFmtId="166" fontId="14" fillId="0" borderId="12" xfId="0" applyFont="1" applyFill="1" applyBorder="1" applyAlignment="1">
      <alignment horizontal="right" vertical="center" readingOrder="2"/>
      <protection locked="0" hidden="1"/>
    </xf>
    <xf numFmtId="166" fontId="15" fillId="0" borderId="0" xfId="0" applyFont="1" applyFill="1" applyAlignment="1">
      <protection locked="0" hidden="1"/>
    </xf>
    <xf numFmtId="166" fontId="29" fillId="0" borderId="2" xfId="0" applyFont="1" applyFill="1" applyBorder="1" applyAlignment="1">
      <protection locked="0" hidden="1"/>
    </xf>
    <xf numFmtId="166" fontId="29" fillId="0" borderId="6" xfId="0" applyFont="1" applyFill="1" applyBorder="1" applyAlignment="1">
      <alignment horizontal="centerContinuous"/>
      <protection locked="0" hidden="1"/>
    </xf>
    <xf numFmtId="166" fontId="29" fillId="0" borderId="21" xfId="0" applyFont="1" applyFill="1" applyBorder="1" applyAlignment="1">
      <alignment horizontal="left" vertical="center" indent="1"/>
      <protection locked="0" hidden="1"/>
    </xf>
    <xf numFmtId="166" fontId="29" fillId="0" borderId="21" xfId="0" applyFont="1" applyFill="1" applyBorder="1" applyAlignment="1">
      <alignment horizontal="left" vertical="center" indent="2"/>
      <protection locked="0" hidden="1"/>
    </xf>
    <xf numFmtId="166" fontId="29" fillId="0" borderId="5" xfId="0" applyFont="1" applyFill="1" applyBorder="1" applyAlignment="1">
      <alignment horizontal="left" vertical="center" indent="2"/>
      <protection locked="0" hidden="1"/>
    </xf>
    <xf numFmtId="166" fontId="29" fillId="0" borderId="22" xfId="0" applyFont="1" applyFill="1" applyBorder="1" applyAlignment="1">
      <alignment horizontal="right" vertical="center" indent="1"/>
      <protection locked="0" hidden="1"/>
    </xf>
    <xf numFmtId="166" fontId="29" fillId="0" borderId="12" xfId="0" applyFont="1" applyFill="1" applyBorder="1" applyAlignment="1">
      <alignment horizontal="right" vertical="center" indent="2"/>
      <protection locked="0" hidden="1"/>
    </xf>
    <xf numFmtId="166" fontId="29" fillId="0" borderId="0" xfId="0" applyFont="1" applyFill="1" applyAlignment="1">
      <protection locked="0" hidden="1"/>
    </xf>
    <xf numFmtId="166" fontId="29" fillId="0" borderId="1" xfId="0" applyFont="1" applyFill="1" applyBorder="1" applyAlignment="1">
      <protection locked="0" hidden="1"/>
    </xf>
    <xf numFmtId="0" fontId="29" fillId="0" borderId="2" xfId="0" applyNumberFormat="1" applyFont="1" applyFill="1" applyBorder="1" applyAlignment="1">
      <alignment horizontal="centerContinuous" vertical="center"/>
      <protection locked="0" hidden="1"/>
    </xf>
    <xf numFmtId="166" fontId="29" fillId="0" borderId="7" xfId="0" applyFont="1" applyFill="1" applyBorder="1" applyAlignment="1">
      <alignment horizontal="centerContinuous" vertical="center"/>
      <protection locked="0" hidden="1"/>
    </xf>
    <xf numFmtId="166" fontId="29" fillId="0" borderId="6" xfId="0" applyFont="1" applyFill="1" applyBorder="1" applyAlignment="1">
      <alignment horizontal="centerContinuous" vertical="center"/>
      <protection locked="0" hidden="1"/>
    </xf>
    <xf numFmtId="166" fontId="29" fillId="0" borderId="12" xfId="0" applyFont="1" applyFill="1" applyBorder="1" applyAlignment="1">
      <alignment horizontal="centerContinuous" vertical="center" readingOrder="2"/>
      <protection locked="0" hidden="1"/>
    </xf>
    <xf numFmtId="166" fontId="29" fillId="0" borderId="2" xfId="0" applyFont="1" applyFill="1" applyBorder="1" applyAlignment="1">
      <alignment horizontal="centerContinuous" vertical="center" readingOrder="2"/>
      <protection locked="0" hidden="1"/>
    </xf>
    <xf numFmtId="166" fontId="29" fillId="0" borderId="8" xfId="0" applyFont="1" applyFill="1" applyBorder="1" applyAlignment="1">
      <alignment horizontal="centerContinuous" vertical="center"/>
      <protection locked="0" hidden="1"/>
    </xf>
    <xf numFmtId="166" fontId="29" fillId="0" borderId="3" xfId="0" applyFont="1" applyFill="1" applyBorder="1" applyAlignment="1">
      <alignment horizontal="centerContinuous" vertical="center"/>
      <protection locked="0" hidden="1"/>
    </xf>
    <xf numFmtId="0" fontId="29" fillId="0" borderId="3" xfId="0" applyNumberFormat="1" applyFont="1" applyFill="1" applyBorder="1" applyAlignment="1">
      <alignment horizontal="centerContinuous" vertical="center"/>
      <protection locked="0" hidden="1"/>
    </xf>
    <xf numFmtId="166" fontId="29" fillId="0" borderId="3" xfId="0" applyFont="1" applyFill="1" applyBorder="1" applyAlignment="1">
      <alignment horizontal="centerContinuous" vertical="center" readingOrder="2"/>
      <protection locked="0" hidden="1"/>
    </xf>
    <xf numFmtId="166" fontId="29" fillId="0" borderId="1" xfId="0" applyFont="1" applyFill="1" applyBorder="1" applyAlignment="1">
      <alignment horizontal="center" vertical="center" readingOrder="1"/>
      <protection locked="0" hidden="1"/>
    </xf>
    <xf numFmtId="166" fontId="29" fillId="0" borderId="4" xfId="0" applyFont="1" applyFill="1" applyBorder="1" applyAlignment="1">
      <alignment horizontal="centerContinuous" vertical="center"/>
      <protection locked="0" hidden="1"/>
    </xf>
    <xf numFmtId="166" fontId="29" fillId="0" borderId="3" xfId="0" applyFont="1" applyFill="1" applyBorder="1" applyAlignment="1">
      <alignment horizontal="centerContinuous"/>
      <protection locked="0" hidden="1"/>
    </xf>
    <xf numFmtId="0" fontId="29" fillId="0" borderId="10" xfId="0" applyNumberFormat="1" applyFont="1" applyFill="1" applyBorder="1" applyAlignment="1">
      <alignment horizontal="centerContinuous" vertical="center"/>
      <protection locked="0" hidden="1"/>
    </xf>
    <xf numFmtId="166" fontId="29" fillId="0" borderId="11" xfId="0" applyFont="1" applyFill="1" applyBorder="1" applyAlignment="1">
      <alignment horizontal="center" vertical="center" readingOrder="1"/>
      <protection locked="0" hidden="1"/>
    </xf>
    <xf numFmtId="166" fontId="12" fillId="0" borderId="1" xfId="0" applyFont="1" applyFill="1" applyBorder="1" applyAlignment="1">
      <alignment horizontal="centerContinuous" vertical="top"/>
      <protection locked="0" hidden="1"/>
    </xf>
    <xf numFmtId="166" fontId="12" fillId="0" borderId="9" xfId="0" applyFont="1" applyFill="1" applyBorder="1" applyAlignment="1">
      <alignment horizontal="centerContinuous" vertical="top"/>
      <protection locked="0" hidden="1"/>
    </xf>
    <xf numFmtId="166" fontId="29" fillId="0" borderId="9" xfId="0" applyFont="1" applyFill="1" applyBorder="1" applyAlignment="1">
      <protection locked="0" hidden="1"/>
    </xf>
    <xf numFmtId="166" fontId="29" fillId="0" borderId="11" xfId="0" applyFont="1" applyFill="1" applyBorder="1" applyAlignment="1">
      <alignment horizontal="center" vertical="top"/>
      <protection locked="0" hidden="1"/>
    </xf>
    <xf numFmtId="166" fontId="29" fillId="0" borderId="8" xfId="0" applyFont="1" applyFill="1" applyBorder="1" applyAlignment="1">
      <alignment horizontal="center" vertical="top"/>
      <protection locked="0" hidden="1"/>
    </xf>
    <xf numFmtId="164" fontId="6" fillId="0" borderId="12" xfId="0" applyNumberFormat="1" applyFont="1" applyFill="1" applyBorder="1" applyAlignment="1">
      <alignment horizontal="right" indent="1" readingOrder="1"/>
      <protection locked="0" hidden="1"/>
    </xf>
    <xf numFmtId="165" fontId="6" fillId="0" borderId="12" xfId="0" applyNumberFormat="1" applyFont="1" applyFill="1" applyBorder="1" applyAlignment="1">
      <alignment horizontal="right" indent="1"/>
      <protection locked="0" hidden="1"/>
    </xf>
    <xf numFmtId="165" fontId="6" fillId="0" borderId="12" xfId="0" applyNumberFormat="1" applyFont="1" applyFill="1" applyBorder="1" applyAlignment="1">
      <alignment horizontal="right" indent="1" readingOrder="1"/>
      <protection locked="0" hidden="1"/>
    </xf>
    <xf numFmtId="164" fontId="6" fillId="0" borderId="11" xfId="0" applyNumberFormat="1" applyFont="1" applyFill="1" applyBorder="1" applyAlignment="1">
      <alignment horizontal="right" indent="1" readingOrder="1"/>
      <protection locked="0" hidden="1"/>
    </xf>
    <xf numFmtId="165" fontId="6" fillId="0" borderId="11" xfId="0" applyNumberFormat="1" applyFont="1" applyFill="1" applyBorder="1" applyAlignment="1">
      <alignment horizontal="right" indent="1"/>
      <protection locked="0" hidden="1"/>
    </xf>
    <xf numFmtId="165" fontId="6" fillId="0" borderId="11" xfId="0" applyNumberFormat="1" applyFont="1" applyFill="1" applyBorder="1" applyAlignment="1">
      <alignment horizontal="right" indent="1" readingOrder="1"/>
      <protection locked="0" hidden="1"/>
    </xf>
    <xf numFmtId="166" fontId="42" fillId="0" borderId="0" xfId="0" applyFont="1" applyFill="1" applyAlignment="1">
      <alignment horizontal="centerContinuous"/>
      <protection locked="0" hidden="1"/>
    </xf>
    <xf numFmtId="166" fontId="22" fillId="0" borderId="0" xfId="0" applyFont="1" applyFill="1" applyAlignment="1">
      <alignment horizontal="centerContinuous"/>
      <protection locked="0" hidden="1"/>
    </xf>
    <xf numFmtId="187" fontId="22" fillId="0" borderId="11" xfId="0" applyNumberFormat="1" applyFont="1" applyFill="1" applyBorder="1" applyAlignment="1">
      <protection locked="0" hidden="1"/>
    </xf>
    <xf numFmtId="166" fontId="16" fillId="0" borderId="0" xfId="0" applyFont="1" applyFill="1" applyAlignment="1">
      <alignment horizontal="right" readingOrder="2"/>
      <protection locked="0" hidden="1"/>
    </xf>
    <xf numFmtId="0" fontId="21" fillId="0" borderId="0" xfId="22" applyFont="1" applyAlignment="1">
      <alignment horizontal="center"/>
    </xf>
    <xf numFmtId="0" fontId="21" fillId="0" borderId="0" xfId="22" applyFont="1" applyAlignment="1">
      <alignment horizontal="left"/>
    </xf>
    <xf numFmtId="165" fontId="22" fillId="0" borderId="11" xfId="0" applyNumberFormat="1" applyFont="1" applyFill="1" applyBorder="1" applyAlignment="1">
      <alignment horizontal="right" indent="1"/>
      <protection locked="0" hidden="1"/>
    </xf>
    <xf numFmtId="164" fontId="18" fillId="0" borderId="7" xfId="0" applyNumberFormat="1" applyFont="1" applyFill="1" applyBorder="1" applyAlignment="1" applyProtection="1"/>
    <xf numFmtId="164" fontId="18" fillId="0" borderId="7" xfId="0" applyNumberFormat="1" applyFont="1" applyFill="1" applyBorder="1" applyAlignment="1" applyProtection="1">
      <alignment horizontal="centerContinuous"/>
    </xf>
    <xf numFmtId="164" fontId="18" fillId="0" borderId="7" xfId="0" applyNumberFormat="1" applyFont="1" applyFill="1" applyBorder="1" applyAlignment="1" applyProtection="1">
      <alignment horizontal="right"/>
    </xf>
    <xf numFmtId="165" fontId="16" fillId="0" borderId="15" xfId="0" applyNumberFormat="1" applyFont="1" applyFill="1" applyBorder="1" applyAlignment="1">
      <alignment horizontal="right"/>
      <protection locked="0" hidden="1"/>
    </xf>
    <xf numFmtId="206" fontId="18" fillId="0" borderId="0" xfId="0" applyNumberFormat="1" applyFont="1" applyFill="1" applyAlignment="1">
      <alignment horizontal="right" readingOrder="2"/>
      <protection locked="0" hidden="1"/>
    </xf>
    <xf numFmtId="164" fontId="8" fillId="0" borderId="0" xfId="0" applyNumberFormat="1" applyFont="1" applyFill="1" applyAlignment="1" applyProtection="1">
      <alignment horizontal="right"/>
    </xf>
    <xf numFmtId="206" fontId="17" fillId="0" borderId="0" xfId="0" applyNumberFormat="1" applyFont="1" applyFill="1" applyAlignment="1">
      <protection locked="0" hidden="1"/>
    </xf>
    <xf numFmtId="16" fontId="14" fillId="0" borderId="9" xfId="0" applyNumberFormat="1" applyFont="1" applyFill="1" applyBorder="1" applyAlignment="1" applyProtection="1">
      <alignment horizontal="center"/>
    </xf>
    <xf numFmtId="0" fontId="21" fillId="0" borderId="11" xfId="22" applyFont="1" applyBorder="1" applyAlignment="1">
      <alignment horizontal="center"/>
    </xf>
    <xf numFmtId="189" fontId="18" fillId="0" borderId="11" xfId="0" applyNumberFormat="1" applyFont="1" applyFill="1" applyBorder="1" applyAlignment="1">
      <alignment horizontal="right"/>
      <protection locked="0" hidden="1"/>
    </xf>
    <xf numFmtId="172" fontId="18" fillId="0" borderId="11" xfId="0" applyNumberFormat="1" applyFont="1" applyFill="1" applyBorder="1" applyAlignment="1">
      <alignment horizontal="right"/>
      <protection locked="0" hidden="1"/>
    </xf>
    <xf numFmtId="188" fontId="18" fillId="0" borderId="11" xfId="0" applyNumberFormat="1" applyFont="1" applyFill="1" applyBorder="1" applyAlignment="1">
      <alignment horizontal="right"/>
      <protection locked="0" hidden="1"/>
    </xf>
    <xf numFmtId="179" fontId="18" fillId="0" borderId="9" xfId="0" applyNumberFormat="1" applyFont="1" applyFill="1" applyBorder="1" applyAlignment="1">
      <alignment horizontal="right"/>
      <protection locked="0" hidden="1"/>
    </xf>
    <xf numFmtId="165" fontId="16" fillId="0" borderId="0" xfId="0" applyNumberFormat="1" applyFont="1" applyFill="1" applyAlignment="1">
      <alignment horizontal="right"/>
      <protection locked="0" hidden="1"/>
    </xf>
    <xf numFmtId="172" fontId="22" fillId="0" borderId="11" xfId="0" applyNumberFormat="1" applyFont="1" applyFill="1" applyBorder="1" applyAlignment="1">
      <protection locked="0" hidden="1"/>
    </xf>
    <xf numFmtId="177" fontId="22" fillId="0" borderId="11" xfId="0" applyNumberFormat="1" applyFont="1" applyFill="1" applyBorder="1" applyAlignment="1">
      <protection locked="0" hidden="1"/>
    </xf>
    <xf numFmtId="202" fontId="22" fillId="0" borderId="11" xfId="0" applyNumberFormat="1" applyFont="1" applyFill="1" applyBorder="1" applyAlignment="1">
      <protection locked="0" hidden="1"/>
    </xf>
    <xf numFmtId="178" fontId="22" fillId="0" borderId="19" xfId="0" applyNumberFormat="1" applyFont="1" applyFill="1" applyBorder="1" applyAlignment="1">
      <protection locked="0" hidden="1"/>
    </xf>
    <xf numFmtId="165" fontId="6" fillId="0" borderId="15" xfId="0" applyNumberFormat="1" applyFont="1" applyFill="1" applyBorder="1" applyAlignment="1">
      <alignment horizontal="right"/>
      <protection locked="0" hidden="1"/>
    </xf>
    <xf numFmtId="165" fontId="5" fillId="0" borderId="8" xfId="0" applyNumberFormat="1" applyFont="1" applyFill="1" applyBorder="1" applyAlignment="1" applyProtection="1">
      <protection locked="0"/>
    </xf>
    <xf numFmtId="165" fontId="18" fillId="0" borderId="11" xfId="0" applyNumberFormat="1" applyFont="1" applyFill="1" applyBorder="1" applyAlignment="1">
      <alignment horizontal="center" vertical="top"/>
      <protection locked="0" hidden="1"/>
    </xf>
    <xf numFmtId="165" fontId="22" fillId="0" borderId="11" xfId="0" applyNumberFormat="1" applyFont="1" applyFill="1" applyBorder="1" applyAlignment="1">
      <alignment horizontal="center"/>
      <protection locked="0" hidden="1"/>
    </xf>
    <xf numFmtId="165" fontId="6" fillId="0" borderId="1" xfId="0" applyNumberFormat="1" applyFont="1" applyFill="1" applyBorder="1" applyAlignment="1">
      <alignment horizontal="right"/>
      <protection locked="0" hidden="1"/>
    </xf>
    <xf numFmtId="190" fontId="18" fillId="0" borderId="11" xfId="0" applyNumberFormat="1" applyFont="1" applyFill="1" applyBorder="1" applyAlignment="1">
      <protection locked="0" hidden="1"/>
    </xf>
    <xf numFmtId="193" fontId="18" fillId="0" borderId="11" xfId="0" applyNumberFormat="1" applyFont="1" applyFill="1" applyBorder="1" applyAlignment="1">
      <protection locked="0" hidden="1"/>
    </xf>
    <xf numFmtId="192" fontId="18" fillId="0" borderId="11" xfId="0" applyNumberFormat="1" applyFont="1" applyFill="1" applyBorder="1" applyAlignment="1">
      <protection locked="0" hidden="1"/>
    </xf>
    <xf numFmtId="182" fontId="18" fillId="0" borderId="11" xfId="0" applyNumberFormat="1" applyFont="1" applyFill="1" applyBorder="1" applyAlignment="1">
      <protection locked="0" hidden="1"/>
    </xf>
    <xf numFmtId="177" fontId="18" fillId="0" borderId="40" xfId="0" applyNumberFormat="1" applyFont="1" applyFill="1" applyBorder="1" applyAlignment="1">
      <alignment horizontal="right"/>
      <protection locked="0" hidden="1"/>
    </xf>
    <xf numFmtId="179" fontId="18" fillId="0" borderId="11" xfId="0" applyNumberFormat="1" applyFont="1" applyFill="1" applyBorder="1" applyAlignment="1">
      <alignment horizontal="right"/>
      <protection locked="0" hidden="1"/>
    </xf>
    <xf numFmtId="172" fontId="18" fillId="0" borderId="1" xfId="0" applyNumberFormat="1" applyFont="1" applyFill="1" applyBorder="1" applyAlignment="1">
      <alignment horizontal="right"/>
      <protection locked="0" hidden="1"/>
    </xf>
    <xf numFmtId="187" fontId="18" fillId="0" borderId="0" xfId="0" applyNumberFormat="1" applyFont="1" applyFill="1" applyAlignment="1">
      <alignment horizontal="right"/>
      <protection locked="0" hidden="1"/>
    </xf>
    <xf numFmtId="178" fontId="22" fillId="0" borderId="11" xfId="0" applyNumberFormat="1" applyFont="1" applyFill="1" applyBorder="1" applyAlignment="1">
      <protection locked="0" hidden="1"/>
    </xf>
    <xf numFmtId="165" fontId="6" fillId="0" borderId="11" xfId="0" applyNumberFormat="1" applyFont="1" applyFill="1" applyBorder="1" applyAlignment="1">
      <alignment horizontal="right"/>
      <protection locked="0" hidden="1"/>
    </xf>
    <xf numFmtId="177" fontId="18" fillId="0" borderId="11" xfId="0" applyNumberFormat="1" applyFont="1" applyFill="1" applyBorder="1" applyAlignment="1">
      <alignment horizontal="right"/>
      <protection locked="0" hidden="1"/>
    </xf>
    <xf numFmtId="165" fontId="5" fillId="0" borderId="11" xfId="0" applyNumberFormat="1" applyFont="1" applyFill="1" applyBorder="1" applyAlignment="1">
      <alignment horizontal="right"/>
      <protection locked="0" hidden="1"/>
    </xf>
    <xf numFmtId="169" fontId="18" fillId="0" borderId="11" xfId="0" applyNumberFormat="1" applyFont="1" applyFill="1" applyBorder="1" applyAlignment="1">
      <alignment horizontal="right"/>
      <protection locked="0" hidden="1"/>
    </xf>
    <xf numFmtId="177" fontId="18" fillId="0" borderId="41" xfId="0" applyNumberFormat="1" applyFont="1" applyFill="1" applyBorder="1" applyAlignment="1">
      <alignment horizontal="right"/>
      <protection locked="0" hidden="1"/>
    </xf>
    <xf numFmtId="183" fontId="22" fillId="0" borderId="11" xfId="0" applyNumberFormat="1" applyFont="1" applyFill="1" applyBorder="1" applyAlignment="1">
      <protection locked="0" hidden="1"/>
    </xf>
    <xf numFmtId="192" fontId="18" fillId="0" borderId="9" xfId="0" applyNumberFormat="1" applyFont="1" applyFill="1" applyBorder="1" applyAlignment="1">
      <protection locked="0" hidden="1"/>
    </xf>
    <xf numFmtId="178" fontId="18" fillId="0" borderId="11" xfId="0" applyNumberFormat="1" applyFont="1" applyFill="1" applyBorder="1" applyAlignment="1">
      <alignment horizontal="right"/>
      <protection locked="0" hidden="1"/>
    </xf>
    <xf numFmtId="208" fontId="18" fillId="0" borderId="15" xfId="0" applyNumberFormat="1" applyFont="1" applyFill="1" applyBorder="1" applyAlignment="1">
      <alignment horizontal="right"/>
      <protection locked="0" hidden="1"/>
    </xf>
    <xf numFmtId="171" fontId="18" fillId="0" borderId="11" xfId="0" applyNumberFormat="1" applyFont="1" applyFill="1" applyBorder="1" applyAlignment="1">
      <alignment horizontal="right"/>
      <protection locked="0" hidden="1"/>
    </xf>
    <xf numFmtId="167" fontId="18" fillId="0" borderId="11" xfId="0" applyNumberFormat="1" applyFont="1" applyFill="1" applyBorder="1" applyAlignment="1">
      <alignment horizontal="right"/>
      <protection locked="0" hidden="1"/>
    </xf>
    <xf numFmtId="179" fontId="22" fillId="0" borderId="11" xfId="0" applyNumberFormat="1" applyFont="1" applyFill="1" applyBorder="1" applyAlignment="1">
      <protection locked="0" hidden="1"/>
    </xf>
    <xf numFmtId="176" fontId="18" fillId="0" borderId="11" xfId="0" applyNumberFormat="1" applyFont="1" applyFill="1" applyBorder="1" applyAlignment="1">
      <alignment horizontal="right"/>
      <protection locked="0" hidden="1"/>
    </xf>
    <xf numFmtId="186" fontId="18" fillId="0" borderId="11" xfId="0" applyNumberFormat="1" applyFont="1" applyFill="1" applyBorder="1" applyAlignment="1">
      <protection locked="0" hidden="1"/>
    </xf>
    <xf numFmtId="194" fontId="18" fillId="0" borderId="11" xfId="0" applyNumberFormat="1" applyFont="1" applyFill="1" applyBorder="1" applyAlignment="1">
      <protection locked="0" hidden="1"/>
    </xf>
    <xf numFmtId="167" fontId="18" fillId="0" borderId="0" xfId="0" applyNumberFormat="1" applyFont="1" applyFill="1" applyAlignment="1">
      <alignment horizontal="right"/>
      <protection locked="0" hidden="1"/>
    </xf>
    <xf numFmtId="170" fontId="22" fillId="0" borderId="11" xfId="0" applyNumberFormat="1" applyFont="1" applyFill="1" applyBorder="1" applyAlignment="1">
      <protection locked="0" hidden="1"/>
    </xf>
    <xf numFmtId="172" fontId="18" fillId="0" borderId="0" xfId="0" applyNumberFormat="1" applyFont="1" applyFill="1" applyAlignment="1">
      <alignment horizontal="right"/>
      <protection locked="0" hidden="1"/>
    </xf>
    <xf numFmtId="172" fontId="18" fillId="0" borderId="1" xfId="0" applyNumberFormat="1" applyFont="1" applyFill="1" applyBorder="1" applyAlignment="1">
      <protection locked="0" hidden="1"/>
    </xf>
    <xf numFmtId="187" fontId="18" fillId="0" borderId="11" xfId="0" applyNumberFormat="1" applyFont="1" applyFill="1" applyBorder="1" applyAlignment="1">
      <protection locked="0" hidden="1"/>
    </xf>
    <xf numFmtId="185" fontId="18" fillId="0" borderId="11" xfId="0" applyNumberFormat="1" applyFont="1" applyFill="1" applyBorder="1" applyAlignment="1">
      <protection locked="0" hidden="1"/>
    </xf>
    <xf numFmtId="167" fontId="18" fillId="0" borderId="11" xfId="0" applyNumberFormat="1" applyFont="1" applyFill="1" applyBorder="1" applyAlignment="1">
      <protection locked="0" hidden="1"/>
    </xf>
    <xf numFmtId="167" fontId="18" fillId="0" borderId="16" xfId="0" applyNumberFormat="1" applyFont="1" applyFill="1" applyBorder="1" applyAlignment="1">
      <protection locked="0" hidden="1"/>
    </xf>
    <xf numFmtId="0" fontId="16" fillId="0" borderId="0" xfId="0" applyNumberFormat="1" applyFont="1" applyFill="1" applyAlignment="1" applyProtection="1">
      <alignment readingOrder="1"/>
    </xf>
    <xf numFmtId="0" fontId="44" fillId="0" borderId="2" xfId="0" applyNumberFormat="1" applyFont="1" applyFill="1" applyBorder="1" applyAlignment="1" applyProtection="1">
      <alignment horizontal="centerContinuous" readingOrder="1"/>
    </xf>
    <xf numFmtId="0" fontId="44" fillId="0" borderId="7" xfId="0" applyNumberFormat="1" applyFont="1" applyFill="1" applyBorder="1" applyAlignment="1" applyProtection="1">
      <alignment horizontal="centerContinuous" vertical="center" readingOrder="1"/>
    </xf>
    <xf numFmtId="0" fontId="44" fillId="0" borderId="7" xfId="0" applyNumberFormat="1" applyFont="1" applyFill="1" applyBorder="1" applyAlignment="1" applyProtection="1">
      <alignment horizontal="centerContinuous" vertical="center" readingOrder="2"/>
    </xf>
    <xf numFmtId="0" fontId="44" fillId="0" borderId="6" xfId="0" applyNumberFormat="1" applyFont="1" applyFill="1" applyBorder="1" applyAlignment="1" applyProtection="1">
      <alignment horizontal="centerContinuous" vertical="center" readingOrder="1"/>
    </xf>
    <xf numFmtId="0" fontId="44" fillId="0" borderId="2" xfId="0" applyNumberFormat="1" applyFont="1" applyFill="1" applyBorder="1" applyAlignment="1" applyProtection="1">
      <alignment horizontal="center" readingOrder="1"/>
    </xf>
    <xf numFmtId="0" fontId="44" fillId="0" borderId="12" xfId="0" applyNumberFormat="1" applyFont="1" applyFill="1" applyBorder="1" applyAlignment="1" applyProtection="1">
      <alignment horizontal="center" readingOrder="1"/>
    </xf>
    <xf numFmtId="0" fontId="29" fillId="0" borderId="0" xfId="0" applyNumberFormat="1" applyFont="1" applyFill="1" applyAlignment="1" applyProtection="1">
      <alignment readingOrder="1"/>
    </xf>
    <xf numFmtId="0" fontId="44" fillId="0" borderId="4" xfId="0" applyNumberFormat="1" applyFont="1" applyFill="1" applyBorder="1" applyAlignment="1" applyProtection="1">
      <alignment horizontal="centerContinuous" vertical="top" readingOrder="1"/>
    </xf>
    <xf numFmtId="0" fontId="44" fillId="0" borderId="3" xfId="0" applyNumberFormat="1" applyFont="1" applyFill="1" applyBorder="1" applyAlignment="1" applyProtection="1">
      <alignment horizontal="centerContinuous" vertical="center" readingOrder="1"/>
    </xf>
    <xf numFmtId="0" fontId="44" fillId="0" borderId="1" xfId="0" applyNumberFormat="1" applyFont="1" applyFill="1" applyBorder="1" applyAlignment="1" applyProtection="1">
      <alignment horizontal="centerContinuous" vertical="top" readingOrder="1"/>
    </xf>
    <xf numFmtId="0" fontId="44" fillId="0" borderId="10" xfId="0" applyNumberFormat="1" applyFont="1" applyFill="1" applyBorder="1" applyAlignment="1" applyProtection="1">
      <alignment horizontal="centerContinuous" vertical="center" readingOrder="1"/>
    </xf>
    <xf numFmtId="0" fontId="44" fillId="0" borderId="9" xfId="0" applyNumberFormat="1" applyFont="1" applyFill="1" applyBorder="1" applyAlignment="1" applyProtection="1">
      <alignment horizontal="center" vertical="top" wrapText="1" readingOrder="1"/>
    </xf>
    <xf numFmtId="0" fontId="44" fillId="0" borderId="11" xfId="0" applyNumberFormat="1" applyFont="1" applyFill="1" applyBorder="1" applyAlignment="1" applyProtection="1">
      <alignment horizontal="center" vertical="top" wrapText="1" readingOrder="1"/>
    </xf>
    <xf numFmtId="0" fontId="44" fillId="0" borderId="6" xfId="0" applyNumberFormat="1" applyFont="1" applyFill="1" applyBorder="1" applyAlignment="1" applyProtection="1">
      <alignment horizontal="centerContinuous" readingOrder="1"/>
    </xf>
    <xf numFmtId="0" fontId="44" fillId="0" borderId="0" xfId="0" applyNumberFormat="1" applyFont="1" applyFill="1" applyAlignment="1" applyProtection="1">
      <alignment horizontal="centerContinuous" readingOrder="1"/>
    </xf>
    <xf numFmtId="0" fontId="44" fillId="0" borderId="12" xfId="0" applyNumberFormat="1" applyFont="1" applyFill="1" applyBorder="1" applyAlignment="1" applyProtection="1">
      <alignment horizontal="centerContinuous" readingOrder="1"/>
    </xf>
    <xf numFmtId="0" fontId="44" fillId="0" borderId="4" xfId="0" applyNumberFormat="1" applyFont="1" applyFill="1" applyBorder="1" applyAlignment="1" applyProtection="1">
      <alignment horizontal="centerContinuous" vertical="top" wrapText="1" readingOrder="1"/>
    </xf>
    <xf numFmtId="0" fontId="44" fillId="0" borderId="10" xfId="0" applyNumberFormat="1" applyFont="1" applyFill="1" applyBorder="1" applyAlignment="1" applyProtection="1">
      <alignment horizontal="centerContinuous" vertical="center" wrapText="1" readingOrder="1"/>
    </xf>
    <xf numFmtId="0" fontId="44" fillId="0" borderId="9" xfId="0" applyNumberFormat="1" applyFont="1" applyFill="1" applyBorder="1" applyAlignment="1" applyProtection="1">
      <alignment horizontal="centerContinuous" vertical="center" wrapText="1" readingOrder="1"/>
    </xf>
    <xf numFmtId="0" fontId="44" fillId="0" borderId="11" xfId="0" applyNumberFormat="1" applyFont="1" applyFill="1" applyBorder="1" applyAlignment="1" applyProtection="1">
      <alignment horizontal="center" vertical="center" readingOrder="1"/>
    </xf>
    <xf numFmtId="0" fontId="44" fillId="0" borderId="11" xfId="0" applyNumberFormat="1" applyFont="1" applyFill="1" applyBorder="1" applyAlignment="1" applyProtection="1">
      <alignment horizontal="center" wrapText="1" readingOrder="2"/>
    </xf>
    <xf numFmtId="0" fontId="44" fillId="0" borderId="12" xfId="0" applyNumberFormat="1" applyFont="1" applyFill="1" applyBorder="1" applyAlignment="1" applyProtection="1">
      <alignment horizontal="center" vertical="center" readingOrder="1"/>
    </xf>
    <xf numFmtId="0" fontId="44" fillId="0" borderId="8" xfId="0" applyNumberFormat="1" applyFont="1" applyFill="1" applyBorder="1" applyAlignment="1" applyProtection="1">
      <alignment horizontal="center" vertical="center" readingOrder="1"/>
    </xf>
    <xf numFmtId="0" fontId="44" fillId="0" borderId="10" xfId="0" applyNumberFormat="1" applyFont="1" applyFill="1" applyBorder="1" applyAlignment="1" applyProtection="1">
      <alignment horizontal="center" vertical="center" readingOrder="1"/>
    </xf>
    <xf numFmtId="0" fontId="44" fillId="0" borderId="10" xfId="0" applyNumberFormat="1" applyFont="1" applyFill="1" applyBorder="1" applyAlignment="1" applyProtection="1">
      <alignment horizontal="center" vertical="center" wrapText="1" readingOrder="1"/>
    </xf>
    <xf numFmtId="0" fontId="16" fillId="0" borderId="0" xfId="0" applyNumberFormat="1" applyFont="1" applyFill="1" applyAlignment="1" applyProtection="1">
      <alignment horizontal="center" readingOrder="1"/>
    </xf>
    <xf numFmtId="166" fontId="21" fillId="0" borderId="4" xfId="0" applyFont="1" applyFill="1" applyBorder="1" applyAlignment="1">
      <alignment horizontal="left"/>
      <protection locked="0" hidden="1"/>
    </xf>
    <xf numFmtId="0" fontId="18" fillId="0" borderId="3" xfId="22" applyFont="1" applyBorder="1" applyAlignment="1">
      <alignment horizontal="center"/>
    </xf>
    <xf numFmtId="2" fontId="18" fillId="0" borderId="8" xfId="0" applyNumberFormat="1" applyFont="1" applyFill="1" applyBorder="1" applyAlignment="1">
      <alignment horizontal="right" indent="3"/>
      <protection locked="0" hidden="1"/>
    </xf>
    <xf numFmtId="3" fontId="5" fillId="0" borderId="11" xfId="22" applyNumberFormat="1" applyFont="1" applyBorder="1" applyAlignment="1">
      <alignment horizontal="right" indent="2" readingOrder="1"/>
    </xf>
    <xf numFmtId="166" fontId="12" fillId="0" borderId="11" xfId="0" applyFont="1" applyFill="1" applyBorder="1" applyAlignment="1">
      <alignment horizontal="center" vertical="center"/>
      <protection locked="0" hidden="1"/>
    </xf>
    <xf numFmtId="166" fontId="14" fillId="0" borderId="12" xfId="0" applyFont="1" applyFill="1" applyBorder="1" applyAlignment="1">
      <alignment horizontal="center" vertical="center"/>
      <protection locked="0" hidden="1"/>
    </xf>
    <xf numFmtId="209" fontId="21" fillId="0" borderId="2" xfId="0" applyNumberFormat="1" applyFont="1" applyFill="1" applyBorder="1" applyAlignment="1">
      <alignment horizontal="left"/>
      <protection locked="0" hidden="1"/>
    </xf>
    <xf numFmtId="209" fontId="21" fillId="0" borderId="1" xfId="0" applyNumberFormat="1" applyFont="1" applyFill="1" applyBorder="1" applyAlignment="1">
      <alignment horizontal="left"/>
      <protection locked="0" hidden="1"/>
    </xf>
    <xf numFmtId="177" fontId="18" fillId="0" borderId="8" xfId="0" applyNumberFormat="1" applyFont="1" applyFill="1" applyBorder="1" applyAlignment="1">
      <alignment horizontal="right"/>
      <protection locked="0" hidden="1"/>
    </xf>
    <xf numFmtId="166" fontId="21" fillId="0" borderId="6" xfId="0" applyFont="1" applyFill="1" applyBorder="1" applyAlignment="1">
      <alignment horizontal="left"/>
      <protection locked="0" hidden="1"/>
    </xf>
    <xf numFmtId="167" fontId="22" fillId="0" borderId="11" xfId="0" applyNumberFormat="1" applyFont="1" applyFill="1" applyBorder="1" applyAlignment="1">
      <protection locked="0" hidden="1"/>
    </xf>
    <xf numFmtId="177" fontId="22" fillId="0" borderId="11" xfId="0" applyNumberFormat="1" applyFont="1" applyFill="1" applyBorder="1" applyAlignment="1">
      <alignment horizontal="right"/>
      <protection locked="0" hidden="1"/>
    </xf>
    <xf numFmtId="177" fontId="22" fillId="0" borderId="8" xfId="0" applyNumberFormat="1" applyFont="1" applyFill="1" applyBorder="1" applyAlignment="1">
      <alignment horizontal="right"/>
      <protection locked="0" hidden="1"/>
    </xf>
    <xf numFmtId="0" fontId="5" fillId="0" borderId="7" xfId="0" applyNumberFormat="1" applyFont="1" applyFill="1" applyBorder="1" applyAlignment="1" applyProtection="1">
      <alignment horizontal="right" readingOrder="2"/>
    </xf>
    <xf numFmtId="0" fontId="8" fillId="0" borderId="3" xfId="26" applyNumberFormat="1" applyFont="1" applyFill="1" applyBorder="1" applyAlignment="1" applyProtection="1"/>
    <xf numFmtId="185" fontId="18" fillId="0" borderId="11" xfId="0" applyNumberFormat="1" applyFont="1" applyFill="1" applyBorder="1" applyAlignment="1">
      <alignment horizontal="right"/>
      <protection locked="0" hidden="1"/>
    </xf>
    <xf numFmtId="0" fontId="12" fillId="0" borderId="2" xfId="0" applyNumberFormat="1" applyFont="1" applyFill="1" applyBorder="1" applyAlignment="1" applyProtection="1">
      <alignment horizontal="centerContinuous"/>
    </xf>
    <xf numFmtId="218" fontId="18" fillId="0" borderId="11" xfId="0" applyNumberFormat="1" applyFont="1" applyFill="1" applyBorder="1" applyAlignment="1">
      <alignment horizontal="right" indent="2"/>
      <protection locked="0" hidden="1"/>
    </xf>
    <xf numFmtId="218" fontId="18" fillId="0" borderId="11" xfId="0" applyNumberFormat="1" applyFont="1" applyFill="1" applyBorder="1" applyAlignment="1">
      <alignment horizontal="right" vertical="top" indent="2"/>
      <protection locked="0" hidden="1"/>
    </xf>
    <xf numFmtId="210" fontId="18" fillId="0" borderId="11" xfId="0" applyNumberFormat="1" applyFont="1" applyFill="1" applyBorder="1" applyAlignment="1">
      <alignment horizontal="right" indent="2"/>
      <protection locked="0" hidden="1"/>
    </xf>
    <xf numFmtId="210" fontId="18" fillId="0" borderId="11" xfId="0" applyNumberFormat="1" applyFont="1" applyFill="1" applyBorder="1" applyAlignment="1">
      <alignment horizontal="right" vertical="top" indent="2"/>
      <protection locked="0" hidden="1"/>
    </xf>
    <xf numFmtId="0" fontId="8" fillId="0" borderId="1" xfId="22" applyFont="1" applyBorder="1"/>
    <xf numFmtId="176" fontId="22" fillId="0" borderId="11" xfId="0" applyNumberFormat="1" applyFont="1" applyFill="1" applyBorder="1" applyAlignment="1">
      <alignment horizontal="right"/>
      <protection locked="0" hidden="1"/>
    </xf>
    <xf numFmtId="0" fontId="5" fillId="0" borderId="0" xfId="0" applyNumberFormat="1" applyFont="1" applyFill="1" applyAlignment="1" applyProtection="1">
      <alignment horizontal="right" readingOrder="2"/>
    </xf>
    <xf numFmtId="171" fontId="22" fillId="0" borderId="1" xfId="0" applyNumberFormat="1" applyFont="1" applyFill="1" applyBorder="1" applyAlignment="1">
      <alignment horizontal="right"/>
      <protection locked="0" hidden="1"/>
    </xf>
    <xf numFmtId="221" fontId="22" fillId="0" borderId="11" xfId="0" applyNumberFormat="1" applyFont="1" applyFill="1" applyBorder="1" applyAlignment="1">
      <alignment horizontal="right"/>
      <protection locked="0" hidden="1"/>
    </xf>
    <xf numFmtId="208" fontId="22" fillId="0" borderId="11" xfId="0" applyNumberFormat="1" applyFont="1" applyFill="1" applyBorder="1" applyAlignment="1">
      <alignment horizontal="right"/>
      <protection locked="0" hidden="1"/>
    </xf>
    <xf numFmtId="187" fontId="22" fillId="0" borderId="11" xfId="0" applyNumberFormat="1" applyFont="1" applyFill="1" applyBorder="1" applyAlignment="1">
      <alignment horizontal="right"/>
      <protection locked="0" hidden="1"/>
    </xf>
    <xf numFmtId="223" fontId="22" fillId="0" borderId="11" xfId="0" applyNumberFormat="1" applyFont="1" applyFill="1" applyBorder="1" applyAlignment="1">
      <alignment horizontal="right"/>
      <protection locked="0" hidden="1"/>
    </xf>
    <xf numFmtId="0" fontId="12" fillId="0" borderId="0" xfId="0" applyNumberFormat="1" applyFont="1" applyFill="1" applyAlignment="1" applyProtection="1">
      <alignment horizontal="center" vertical="center"/>
    </xf>
    <xf numFmtId="167" fontId="12" fillId="0" borderId="11" xfId="0" applyNumberFormat="1" applyFont="1" applyFill="1" applyBorder="1" applyAlignment="1" applyProtection="1">
      <alignment horizontal="center"/>
    </xf>
    <xf numFmtId="167" fontId="12" fillId="0" borderId="1" xfId="0" applyNumberFormat="1" applyFont="1" applyFill="1" applyBorder="1" applyAlignment="1" applyProtection="1">
      <alignment horizontal="center"/>
    </xf>
    <xf numFmtId="167" fontId="12" fillId="0" borderId="9" xfId="0" applyNumberFormat="1" applyFont="1" applyFill="1" applyBorder="1" applyAlignment="1" applyProtection="1">
      <alignment horizontal="center"/>
    </xf>
    <xf numFmtId="165" fontId="6" fillId="0" borderId="8" xfId="0" applyNumberFormat="1" applyFont="1" applyFill="1" applyBorder="1" applyAlignment="1">
      <alignment horizontal="right" indent="1" readingOrder="1"/>
      <protection locked="0" hidden="1"/>
    </xf>
    <xf numFmtId="165" fontId="22" fillId="0" borderId="11" xfId="0" applyNumberFormat="1" applyFont="1" applyFill="1" applyBorder="1" applyAlignment="1">
      <alignment horizontal="right" indent="2"/>
      <protection locked="0" hidden="1"/>
    </xf>
    <xf numFmtId="170" fontId="22" fillId="0" borderId="11" xfId="0" applyNumberFormat="1" applyFont="1" applyFill="1" applyBorder="1" applyAlignment="1">
      <alignment horizontal="right" indent="1"/>
      <protection locked="0" hidden="1"/>
    </xf>
    <xf numFmtId="216" fontId="22" fillId="0" borderId="9" xfId="0" applyNumberFormat="1" applyFont="1" applyFill="1" applyBorder="1" applyAlignment="1">
      <protection locked="0" hidden="1"/>
    </xf>
    <xf numFmtId="188" fontId="22" fillId="0" borderId="20" xfId="0" applyNumberFormat="1" applyFont="1" applyFill="1" applyBorder="1" applyAlignment="1">
      <protection locked="0" hidden="1"/>
    </xf>
    <xf numFmtId="166" fontId="31" fillId="0" borderId="1" xfId="0" applyFont="1" applyFill="1" applyBorder="1" applyAlignment="1">
      <alignment horizontal="left"/>
      <protection locked="0" hidden="1"/>
    </xf>
    <xf numFmtId="166" fontId="31" fillId="0" borderId="0" xfId="0" applyFont="1" applyFill="1" applyAlignment="1">
      <alignment horizontal="left"/>
      <protection locked="0" hidden="1"/>
    </xf>
    <xf numFmtId="165" fontId="22" fillId="0" borderId="1" xfId="0" applyNumberFormat="1" applyFont="1" applyFill="1" applyBorder="1" applyAlignment="1">
      <alignment horizontal="right" indent="1"/>
      <protection locked="0" hidden="1"/>
    </xf>
    <xf numFmtId="166" fontId="21" fillId="0" borderId="3" xfId="0" applyFont="1" applyFill="1" applyBorder="1" applyAlignment="1">
      <alignment horizontal="left"/>
      <protection locked="0" hidden="1"/>
    </xf>
    <xf numFmtId="166" fontId="18" fillId="0" borderId="8" xfId="0" applyFont="1" applyFill="1" applyBorder="1" applyAlignment="1">
      <alignment horizontal="right" indent="3"/>
      <protection locked="0" hidden="1"/>
    </xf>
    <xf numFmtId="3" fontId="18" fillId="0" borderId="8" xfId="0" applyNumberFormat="1" applyFont="1" applyFill="1" applyBorder="1" applyAlignment="1">
      <alignment horizontal="right" indent="2"/>
      <protection locked="0" hidden="1"/>
    </xf>
    <xf numFmtId="3" fontId="18" fillId="0" borderId="8" xfId="0" applyNumberFormat="1" applyFont="1" applyFill="1" applyBorder="1" applyAlignment="1">
      <alignment horizontal="right" indent="3"/>
      <protection locked="0" hidden="1"/>
    </xf>
    <xf numFmtId="4" fontId="18" fillId="0" borderId="8" xfId="0" applyNumberFormat="1" applyFont="1" applyFill="1" applyBorder="1" applyAlignment="1">
      <alignment horizontal="center"/>
      <protection locked="0" hidden="1"/>
    </xf>
    <xf numFmtId="4" fontId="18" fillId="0" borderId="8" xfId="0" applyNumberFormat="1" applyFont="1" applyFill="1" applyBorder="1" applyAlignment="1">
      <alignment horizontal="right" indent="2"/>
      <protection locked="0" hidden="1"/>
    </xf>
    <xf numFmtId="2" fontId="18" fillId="0" borderId="8" xfId="22" applyNumberFormat="1" applyFont="1" applyBorder="1" applyAlignment="1">
      <alignment horizontal="right" indent="3"/>
    </xf>
    <xf numFmtId="166" fontId="9" fillId="0" borderId="3" xfId="0" applyFont="1" applyFill="1" applyBorder="1" applyAlignment="1">
      <alignment horizontal="left"/>
      <protection locked="0" hidden="1"/>
    </xf>
    <xf numFmtId="0" fontId="21" fillId="0" borderId="3" xfId="22" applyFont="1" applyBorder="1" applyAlignment="1">
      <alignment horizontal="left"/>
    </xf>
    <xf numFmtId="170" fontId="31" fillId="0" borderId="6" xfId="0" applyNumberFormat="1" applyFont="1" applyFill="1" applyBorder="1" applyAlignment="1">
      <alignment horizontal="right"/>
      <protection locked="0" hidden="1"/>
    </xf>
    <xf numFmtId="170" fontId="22" fillId="0" borderId="19" xfId="0" applyNumberFormat="1" applyFont="1" applyFill="1" applyBorder="1" applyAlignment="1">
      <alignment horizontal="right" indent="1"/>
      <protection locked="0" hidden="1"/>
    </xf>
    <xf numFmtId="209" fontId="12" fillId="0" borderId="4" xfId="0" applyNumberFormat="1" applyFont="1" applyFill="1" applyBorder="1" applyAlignment="1">
      <alignment horizontal="left"/>
      <protection locked="0" hidden="1"/>
    </xf>
    <xf numFmtId="165" fontId="18" fillId="0" borderId="1" xfId="0" applyNumberFormat="1" applyFont="1" applyFill="1" applyBorder="1" applyAlignment="1">
      <protection locked="0" hidden="1"/>
    </xf>
    <xf numFmtId="177" fontId="22" fillId="0" borderId="1" xfId="0" applyNumberFormat="1" applyFont="1" applyFill="1" applyBorder="1" applyAlignment="1">
      <alignment horizontal="right"/>
      <protection locked="0" hidden="1"/>
    </xf>
    <xf numFmtId="2" fontId="6" fillId="0" borderId="11" xfId="18" applyNumberFormat="1" applyFont="1" applyFill="1" applyBorder="1" applyAlignment="1">
      <alignment horizontal="right" indent="2"/>
      <protection locked="0" hidden="1"/>
    </xf>
    <xf numFmtId="165" fontId="22" fillId="0" borderId="9" xfId="0" applyNumberFormat="1" applyFont="1" applyFill="1" applyBorder="1" applyAlignment="1">
      <alignment horizontal="right" indent="1"/>
      <protection locked="0" hidden="1"/>
    </xf>
    <xf numFmtId="165" fontId="22" fillId="0" borderId="0" xfId="0" applyNumberFormat="1" applyFont="1" applyFill="1" applyAlignment="1">
      <alignment horizontal="right" indent="1"/>
      <protection locked="0" hidden="1"/>
    </xf>
    <xf numFmtId="206" fontId="5" fillId="0" borderId="8" xfId="0" applyNumberFormat="1" applyFont="1" applyFill="1" applyBorder="1" applyAlignment="1" applyProtection="1">
      <protection locked="0"/>
    </xf>
    <xf numFmtId="222" fontId="22" fillId="0" borderId="11" xfId="0" applyNumberFormat="1" applyFont="1" applyFill="1" applyBorder="1" applyAlignment="1">
      <alignment horizontal="right"/>
      <protection locked="0" hidden="1"/>
    </xf>
    <xf numFmtId="165" fontId="5" fillId="3" borderId="11" xfId="0" applyNumberFormat="1" applyFont="1" applyFill="1" applyBorder="1" applyAlignment="1">
      <alignment horizontal="right"/>
      <protection locked="0" hidden="1"/>
    </xf>
    <xf numFmtId="206" fontId="22" fillId="0" borderId="0" xfId="0" applyNumberFormat="1" applyFont="1" applyFill="1" applyAlignment="1">
      <protection locked="0" hidden="1"/>
    </xf>
    <xf numFmtId="197" fontId="22" fillId="0" borderId="10" xfId="0" applyNumberFormat="1" applyFont="1" applyFill="1" applyBorder="1" applyAlignment="1">
      <protection locked="0" hidden="1"/>
    </xf>
    <xf numFmtId="178" fontId="22" fillId="0" borderId="11" xfId="0" applyNumberFormat="1" applyFont="1" applyFill="1" applyBorder="1" applyAlignment="1">
      <alignment horizontal="right"/>
      <protection locked="0" hidden="1"/>
    </xf>
    <xf numFmtId="3" fontId="5" fillId="0" borderId="8" xfId="22" applyNumberFormat="1" applyFont="1" applyBorder="1" applyAlignment="1">
      <alignment horizontal="right" indent="2" readingOrder="1"/>
    </xf>
    <xf numFmtId="172" fontId="22" fillId="0" borderId="11" xfId="0" applyNumberFormat="1" applyFont="1" applyFill="1" applyBorder="1" applyAlignment="1">
      <alignment horizontal="right"/>
      <protection locked="0" hidden="1"/>
    </xf>
    <xf numFmtId="222" fontId="22" fillId="0" borderId="1" xfId="0" applyNumberFormat="1" applyFont="1" applyFill="1" applyBorder="1" applyAlignment="1">
      <alignment horizontal="right"/>
      <protection locked="0" hidden="1"/>
    </xf>
    <xf numFmtId="206" fontId="22" fillId="0" borderId="11" xfId="0" applyNumberFormat="1" applyFont="1" applyFill="1" applyBorder="1" applyAlignment="1">
      <alignment horizontal="center"/>
      <protection locked="0" hidden="1"/>
    </xf>
    <xf numFmtId="167" fontId="22" fillId="0" borderId="20" xfId="0" applyNumberFormat="1" applyFont="1" applyFill="1" applyBorder="1" applyAlignment="1">
      <protection locked="0" hidden="1"/>
    </xf>
    <xf numFmtId="165" fontId="22" fillId="0" borderId="0" xfId="0" applyNumberFormat="1" applyFont="1" applyFill="1" applyAlignment="1">
      <protection locked="0" hidden="1"/>
    </xf>
    <xf numFmtId="164" fontId="22" fillId="0" borderId="0" xfId="0" applyNumberFormat="1" applyFont="1" applyFill="1" applyAlignment="1">
      <protection locked="0" hidden="1"/>
    </xf>
    <xf numFmtId="176" fontId="22" fillId="0" borderId="11" xfId="0" applyNumberFormat="1" applyFont="1" applyFill="1" applyBorder="1" applyAlignment="1">
      <protection locked="0" hidden="1"/>
    </xf>
    <xf numFmtId="1" fontId="22" fillId="0" borderId="0" xfId="0" applyNumberFormat="1" applyFont="1" applyFill="1" applyAlignment="1">
      <protection locked="0" hidden="1"/>
    </xf>
    <xf numFmtId="197" fontId="18" fillId="0" borderId="11" xfId="0" applyNumberFormat="1" applyFont="1" applyFill="1" applyBorder="1" applyAlignment="1">
      <protection locked="0" hidden="1"/>
    </xf>
    <xf numFmtId="165" fontId="18" fillId="0" borderId="0" xfId="0" applyNumberFormat="1" applyFont="1" applyFill="1" applyAlignment="1">
      <alignment horizontal="right"/>
      <protection locked="0" hidden="1"/>
    </xf>
    <xf numFmtId="168" fontId="18" fillId="0" borderId="11" xfId="0" applyNumberFormat="1" applyFont="1" applyFill="1" applyBorder="1" applyAlignment="1">
      <protection locked="0" hidden="1"/>
    </xf>
    <xf numFmtId="214" fontId="18" fillId="0" borderId="11" xfId="0" applyNumberFormat="1" applyFont="1" applyFill="1" applyBorder="1" applyAlignment="1">
      <protection locked="0" hidden="1"/>
    </xf>
    <xf numFmtId="169" fontId="18" fillId="0" borderId="0" xfId="0" applyNumberFormat="1" applyFont="1" applyFill="1" applyAlignment="1">
      <protection locked="0" hidden="1"/>
    </xf>
    <xf numFmtId="169" fontId="18" fillId="0" borderId="11" xfId="0" applyNumberFormat="1" applyFont="1" applyFill="1" applyBorder="1" applyAlignment="1">
      <protection locked="0" hidden="1"/>
    </xf>
    <xf numFmtId="184" fontId="18" fillId="0" borderId="11" xfId="0" applyNumberFormat="1" applyFont="1" applyFill="1" applyBorder="1" applyAlignment="1">
      <protection locked="0" hidden="1"/>
    </xf>
    <xf numFmtId="187" fontId="18" fillId="0" borderId="16" xfId="0" applyNumberFormat="1" applyFont="1" applyFill="1" applyBorder="1" applyAlignment="1">
      <protection locked="0" hidden="1"/>
    </xf>
    <xf numFmtId="213" fontId="18" fillId="0" borderId="9" xfId="0" applyNumberFormat="1" applyFont="1" applyFill="1" applyBorder="1" applyAlignment="1">
      <protection locked="0" hidden="1"/>
    </xf>
    <xf numFmtId="205" fontId="5" fillId="0" borderId="11" xfId="0" applyNumberFormat="1" applyFont="1" applyFill="1" applyBorder="1" applyAlignment="1">
      <alignment horizontal="right" indent="2"/>
      <protection locked="0" hidden="1"/>
    </xf>
    <xf numFmtId="165" fontId="5" fillId="0" borderId="0" xfId="0" applyNumberFormat="1" applyFont="1" applyFill="1" applyAlignment="1">
      <alignment horizontal="right"/>
      <protection locked="0" hidden="1"/>
    </xf>
    <xf numFmtId="185" fontId="18" fillId="0" borderId="1" xfId="0" applyNumberFormat="1" applyFont="1" applyFill="1" applyBorder="1" applyAlignment="1">
      <alignment horizontal="right"/>
      <protection locked="0" hidden="1"/>
    </xf>
    <xf numFmtId="184" fontId="18" fillId="0" borderId="11" xfId="0" applyNumberFormat="1" applyFont="1" applyFill="1" applyBorder="1" applyAlignment="1">
      <alignment horizontal="right"/>
      <protection locked="0" hidden="1"/>
    </xf>
    <xf numFmtId="167" fontId="18" fillId="0" borderId="1" xfId="0" applyNumberFormat="1" applyFont="1" applyFill="1" applyBorder="1" applyAlignment="1">
      <alignment horizontal="right"/>
      <protection locked="0" hidden="1"/>
    </xf>
    <xf numFmtId="206" fontId="6" fillId="0" borderId="0" xfId="0" applyNumberFormat="1" applyFont="1" applyFill="1" applyAlignment="1">
      <protection locked="0" hidden="1"/>
    </xf>
    <xf numFmtId="219" fontId="22" fillId="0" borderId="1" xfId="0" applyNumberFormat="1" applyFont="1" applyFill="1" applyBorder="1" applyAlignment="1">
      <protection locked="0" hidden="1"/>
    </xf>
    <xf numFmtId="189" fontId="22" fillId="0" borderId="11" xfId="0" applyNumberFormat="1" applyFont="1" applyFill="1" applyBorder="1" applyAlignment="1">
      <alignment horizontal="right"/>
      <protection locked="0" hidden="1"/>
    </xf>
    <xf numFmtId="165" fontId="18" fillId="0" borderId="11" xfId="0" applyNumberFormat="1" applyFont="1" applyFill="1" applyBorder="1" applyAlignment="1">
      <alignment horizontal="right" indent="1" readingOrder="1"/>
      <protection locked="0" hidden="1"/>
    </xf>
    <xf numFmtId="166" fontId="46" fillId="0" borderId="8" xfId="0" applyFont="1" applyFill="1" applyBorder="1" applyAlignment="1" applyProtection="1">
      <alignment horizontal="center" vertical="center"/>
    </xf>
    <xf numFmtId="166" fontId="29" fillId="0" borderId="8" xfId="0" applyFont="1" applyFill="1" applyBorder="1" applyAlignment="1" applyProtection="1">
      <alignment horizontal="center" vertical="center"/>
    </xf>
    <xf numFmtId="172" fontId="18" fillId="0" borderId="11" xfId="0" applyNumberFormat="1" applyFont="1" applyFill="1" applyBorder="1" applyAlignment="1">
      <protection locked="0" hidden="1"/>
    </xf>
    <xf numFmtId="170" fontId="22" fillId="0" borderId="9" xfId="0" applyNumberFormat="1" applyFont="1" applyFill="1" applyBorder="1" applyAlignment="1">
      <alignment horizontal="right" indent="1"/>
      <protection locked="0" hidden="1"/>
    </xf>
    <xf numFmtId="225" fontId="28" fillId="0" borderId="11" xfId="2" applyNumberFormat="1" applyFont="1" applyFill="1" applyBorder="1" applyAlignment="1" applyProtection="1"/>
    <xf numFmtId="192" fontId="18" fillId="0" borderId="11" xfId="0" applyNumberFormat="1" applyFont="1" applyFill="1" applyBorder="1" applyAlignment="1">
      <alignment vertical="top"/>
      <protection locked="0" hidden="1"/>
    </xf>
    <xf numFmtId="192" fontId="18" fillId="0" borderId="10" xfId="0" applyNumberFormat="1" applyFont="1" applyFill="1" applyBorder="1" applyAlignment="1">
      <protection locked="0" hidden="1"/>
    </xf>
    <xf numFmtId="4" fontId="18" fillId="0" borderId="11" xfId="0" quotePrefix="1" applyNumberFormat="1" applyFont="1" applyFill="1" applyBorder="1" applyAlignment="1">
      <alignment horizontal="center"/>
      <protection locked="0" hidden="1"/>
    </xf>
    <xf numFmtId="0" fontId="7" fillId="0" borderId="0" xfId="22" applyFont="1" applyAlignment="1">
      <alignment horizontal="centerContinuous"/>
    </xf>
    <xf numFmtId="0" fontId="12" fillId="0" borderId="0" xfId="22" applyFont="1" applyAlignment="1">
      <alignment horizontal="centerContinuous" vertical="top"/>
    </xf>
    <xf numFmtId="0" fontId="8" fillId="0" borderId="0" xfId="22" applyFont="1" applyAlignment="1">
      <alignment horizontal="center" vertical="top"/>
    </xf>
    <xf numFmtId="0" fontId="15" fillId="0" borderId="0" xfId="27" applyFont="1" applyAlignment="1" applyProtection="1">
      <alignment horizontal="right"/>
      <protection locked="0" hidden="1"/>
    </xf>
    <xf numFmtId="0" fontId="14" fillId="0" borderId="1" xfId="27" applyFont="1" applyBorder="1" applyAlignment="1">
      <alignment horizontal="centerContinuous"/>
    </xf>
    <xf numFmtId="0" fontId="12" fillId="0" borderId="9" xfId="27" applyFont="1" applyBorder="1" applyAlignment="1">
      <alignment horizontal="centerContinuous"/>
    </xf>
    <xf numFmtId="0" fontId="12" fillId="0" borderId="1" xfId="27" applyFont="1" applyBorder="1" applyAlignment="1">
      <alignment horizontal="centerContinuous" vertical="top"/>
    </xf>
    <xf numFmtId="0" fontId="12" fillId="0" borderId="0" xfId="27" applyFont="1" applyAlignment="1">
      <alignment horizontal="centerContinuous"/>
    </xf>
    <xf numFmtId="0" fontId="21" fillId="0" borderId="3" xfId="22" applyFont="1" applyBorder="1" applyAlignment="1">
      <alignment horizontal="center" vertical="center"/>
    </xf>
    <xf numFmtId="166" fontId="21" fillId="0" borderId="1" xfId="27" applyNumberFormat="1" applyFont="1" applyBorder="1" applyAlignment="1" applyProtection="1">
      <alignment horizontal="left"/>
      <protection locked="0" hidden="1"/>
    </xf>
    <xf numFmtId="164" fontId="18" fillId="0" borderId="11" xfId="27" applyNumberFormat="1" applyFont="1" applyBorder="1" applyAlignment="1" applyProtection="1">
      <alignment horizontal="right" indent="3"/>
      <protection locked="0" hidden="1"/>
    </xf>
    <xf numFmtId="164" fontId="18" fillId="0" borderId="0" xfId="22" applyNumberFormat="1" applyFont="1" applyAlignment="1">
      <alignment horizontal="right" indent="3"/>
    </xf>
    <xf numFmtId="166" fontId="21" fillId="0" borderId="4" xfId="27" applyNumberFormat="1" applyFont="1" applyBorder="1" applyAlignment="1" applyProtection="1">
      <alignment horizontal="left"/>
      <protection locked="0" hidden="1"/>
    </xf>
    <xf numFmtId="166" fontId="21" fillId="0" borderId="3" xfId="27" applyNumberFormat="1" applyFont="1" applyBorder="1" applyAlignment="1" applyProtection="1">
      <alignment horizontal="left"/>
      <protection locked="0" hidden="1"/>
    </xf>
    <xf numFmtId="0" fontId="22" fillId="0" borderId="1" xfId="22" applyFont="1" applyBorder="1"/>
    <xf numFmtId="0" fontId="22" fillId="0" borderId="0" xfId="22" applyFont="1"/>
    <xf numFmtId="166" fontId="21" fillId="0" borderId="0" xfId="27" applyNumberFormat="1" applyFont="1" applyAlignment="1" applyProtection="1">
      <alignment horizontal="left"/>
      <protection locked="0" hidden="1"/>
    </xf>
    <xf numFmtId="166" fontId="31" fillId="0" borderId="1" xfId="27" applyNumberFormat="1" applyFont="1" applyBorder="1" applyAlignment="1" applyProtection="1">
      <alignment horizontal="left"/>
      <protection locked="0" hidden="1"/>
    </xf>
    <xf numFmtId="166" fontId="31" fillId="0" borderId="0" xfId="27" applyNumberFormat="1" applyFont="1" applyAlignment="1" applyProtection="1">
      <alignment horizontal="left"/>
      <protection locked="0" hidden="1"/>
    </xf>
    <xf numFmtId="0" fontId="8" fillId="0" borderId="7" xfId="22" applyFont="1" applyBorder="1" applyAlignment="1">
      <alignment horizontal="left" indent="5"/>
    </xf>
    <xf numFmtId="164" fontId="18" fillId="0" borderId="8" xfId="27" applyNumberFormat="1" applyFont="1" applyBorder="1" applyAlignment="1" applyProtection="1">
      <alignment horizontal="right" indent="3"/>
      <protection locked="0" hidden="1"/>
    </xf>
    <xf numFmtId="164" fontId="18" fillId="0" borderId="3" xfId="22" applyNumberFormat="1" applyFont="1" applyBorder="1" applyAlignment="1">
      <alignment horizontal="right" indent="3"/>
    </xf>
    <xf numFmtId="0" fontId="6" fillId="0" borderId="0" xfId="26" applyNumberFormat="1" applyFont="1" applyFill="1" applyAlignment="1" applyProtection="1"/>
    <xf numFmtId="0" fontId="21" fillId="0" borderId="12" xfId="22" applyFont="1" applyBorder="1" applyAlignment="1">
      <alignment horizontal="center" vertical="center" wrapText="1"/>
    </xf>
    <xf numFmtId="0" fontId="8" fillId="0" borderId="0" xfId="22" applyFont="1" applyAlignment="1">
      <alignment horizontal="right" readingOrder="2"/>
    </xf>
    <xf numFmtId="0" fontId="8" fillId="0" borderId="0" xfId="22" applyFont="1" applyAlignment="1">
      <alignment horizontal="right"/>
    </xf>
    <xf numFmtId="0" fontId="8" fillId="0" borderId="7" xfId="22" applyFont="1" applyBorder="1" applyAlignment="1">
      <alignment horizontal="right" indent="5"/>
    </xf>
    <xf numFmtId="0" fontId="8" fillId="0" borderId="7" xfId="22" applyFont="1" applyBorder="1" applyAlignment="1">
      <alignment horizontal="right"/>
    </xf>
    <xf numFmtId="195" fontId="22" fillId="0" borderId="11" xfId="0" applyNumberFormat="1" applyFont="1" applyFill="1" applyBorder="1" applyAlignment="1">
      <protection locked="0" hidden="1"/>
    </xf>
    <xf numFmtId="168" fontId="22" fillId="0" borderId="11" xfId="0" applyNumberFormat="1" applyFont="1" applyFill="1" applyBorder="1" applyAlignment="1">
      <protection locked="0" hidden="1"/>
    </xf>
    <xf numFmtId="200" fontId="22" fillId="0" borderId="11" xfId="0" applyNumberFormat="1" applyFont="1" applyFill="1" applyBorder="1" applyAlignment="1">
      <protection locked="0" hidden="1"/>
    </xf>
    <xf numFmtId="172" fontId="22" fillId="0" borderId="0" xfId="0" applyNumberFormat="1" applyFont="1" applyFill="1" applyAlignment="1">
      <protection locked="0" hidden="1"/>
    </xf>
    <xf numFmtId="207" fontId="22" fillId="0" borderId="11" xfId="0" applyNumberFormat="1" applyFont="1" applyFill="1" applyBorder="1" applyAlignment="1">
      <protection locked="0" hidden="1"/>
    </xf>
    <xf numFmtId="180" fontId="22" fillId="0" borderId="11" xfId="0" applyNumberFormat="1" applyFont="1" applyFill="1" applyBorder="1" applyAlignment="1">
      <protection locked="0" hidden="1"/>
    </xf>
    <xf numFmtId="171" fontId="22" fillId="0" borderId="11" xfId="0" applyNumberFormat="1" applyFont="1" applyFill="1" applyBorder="1" applyAlignment="1">
      <protection locked="0" hidden="1"/>
    </xf>
    <xf numFmtId="0" fontId="5" fillId="0" borderId="0" xfId="22" applyFont="1"/>
    <xf numFmtId="3" fontId="22" fillId="0" borderId="11" xfId="0" applyNumberFormat="1" applyFont="1" applyFill="1" applyBorder="1" applyAlignment="1">
      <alignment horizontal="right" indent="2"/>
      <protection locked="0" hidden="1"/>
    </xf>
    <xf numFmtId="166" fontId="31" fillId="0" borderId="9" xfId="0" applyFont="1" applyFill="1" applyBorder="1" applyAlignment="1" applyProtection="1">
      <alignment horizontal="left"/>
    </xf>
    <xf numFmtId="166" fontId="28" fillId="0" borderId="0" xfId="26" applyFont="1" applyFill="1" applyAlignment="1" applyProtection="1">
      <alignment vertical="center"/>
    </xf>
    <xf numFmtId="166" fontId="31" fillId="0" borderId="9" xfId="26" applyFont="1" applyFill="1" applyBorder="1" applyAlignment="1" applyProtection="1">
      <alignment horizontal="left"/>
    </xf>
    <xf numFmtId="166" fontId="18" fillId="0" borderId="0" xfId="0" applyFont="1" applyFill="1" applyAlignment="1">
      <alignment wrapText="1"/>
      <protection locked="0" hidden="1"/>
    </xf>
    <xf numFmtId="166" fontId="12" fillId="0" borderId="1" xfId="0" applyFont="1" applyFill="1" applyBorder="1" applyAlignment="1">
      <alignment horizontal="left"/>
      <protection locked="0" hidden="1"/>
    </xf>
    <xf numFmtId="166" fontId="29" fillId="0" borderId="1" xfId="0" applyFont="1" applyFill="1" applyBorder="1" applyAlignment="1">
      <alignment horizontal="left"/>
      <protection locked="0" hidden="1"/>
    </xf>
    <xf numFmtId="166" fontId="29" fillId="0" borderId="0" xfId="0" applyFont="1" applyFill="1" applyAlignment="1">
      <alignment horizontal="left"/>
      <protection locked="0" hidden="1"/>
    </xf>
    <xf numFmtId="166" fontId="46" fillId="0" borderId="1" xfId="0" applyFont="1" applyFill="1" applyBorder="1" applyAlignment="1">
      <alignment horizontal="left"/>
      <protection locked="0" hidden="1"/>
    </xf>
    <xf numFmtId="166" fontId="46" fillId="0" borderId="0" xfId="0" applyFont="1" applyFill="1" applyAlignment="1">
      <alignment horizontal="left"/>
      <protection locked="0" hidden="1"/>
    </xf>
    <xf numFmtId="0" fontId="14" fillId="0" borderId="6" xfId="0" applyNumberFormat="1" applyFont="1" applyFill="1" applyBorder="1" applyAlignment="1" applyProtection="1">
      <alignment horizontal="center" vertical="center" wrapText="1" readingOrder="2"/>
    </xf>
    <xf numFmtId="0" fontId="19" fillId="0" borderId="1" xfId="22" applyFont="1" applyBorder="1" applyAlignment="1">
      <alignment horizontal="center" vertical="center"/>
    </xf>
    <xf numFmtId="0" fontId="19" fillId="0" borderId="9" xfId="22" applyFont="1" applyBorder="1" applyAlignment="1">
      <alignment horizontal="center" vertical="center"/>
    </xf>
    <xf numFmtId="0" fontId="19" fillId="0" borderId="1" xfId="22" applyFont="1" applyBorder="1" applyAlignment="1">
      <alignment horizontal="center" vertical="center" readingOrder="2"/>
    </xf>
    <xf numFmtId="0" fontId="19" fillId="0" borderId="9" xfId="22" applyFont="1" applyBorder="1" applyAlignment="1">
      <alignment horizontal="center" vertical="center" readingOrder="2"/>
    </xf>
    <xf numFmtId="0" fontId="12" fillId="0" borderId="0" xfId="22" applyFont="1" applyAlignment="1">
      <alignment horizontal="center" vertical="top"/>
    </xf>
    <xf numFmtId="0" fontId="19" fillId="0" borderId="2" xfId="22" applyFont="1" applyBorder="1" applyAlignment="1">
      <alignment horizontal="center"/>
    </xf>
    <xf numFmtId="0" fontId="19" fillId="0" borderId="6" xfId="22" applyFont="1" applyBorder="1" applyAlignment="1">
      <alignment horizontal="center"/>
    </xf>
    <xf numFmtId="0" fontId="21" fillId="0" borderId="6" xfId="22" applyFont="1" applyBorder="1" applyAlignment="1">
      <alignment horizontal="center" vertical="center" wrapText="1"/>
    </xf>
    <xf numFmtId="0" fontId="44" fillId="0" borderId="8" xfId="0" applyNumberFormat="1" applyFont="1" applyFill="1" applyBorder="1" applyAlignment="1" applyProtection="1">
      <alignment horizontal="center" vertical="center" wrapText="1" readingOrder="1"/>
    </xf>
    <xf numFmtId="166" fontId="29" fillId="0" borderId="11" xfId="0" applyFont="1" applyFill="1" applyBorder="1" applyAlignment="1">
      <alignment horizontal="center" vertical="center" wrapText="1"/>
      <protection locked="0" hidden="1"/>
    </xf>
    <xf numFmtId="166" fontId="29" fillId="0" borderId="8" xfId="0" applyFont="1" applyFill="1" applyBorder="1" applyAlignment="1">
      <alignment horizontal="center" vertical="center" wrapText="1"/>
      <protection locked="0" hidden="1"/>
    </xf>
    <xf numFmtId="166" fontId="29" fillId="0" borderId="12" xfId="0" applyFont="1" applyFill="1" applyBorder="1" applyAlignment="1">
      <alignment horizontal="center" vertical="center"/>
      <protection locked="0" hidden="1"/>
    </xf>
    <xf numFmtId="166" fontId="29" fillId="0" borderId="11" xfId="0" applyFont="1" applyFill="1" applyBorder="1" applyAlignment="1">
      <alignment horizontal="center" vertical="center"/>
      <protection locked="0" hidden="1"/>
    </xf>
    <xf numFmtId="166" fontId="29" fillId="0" borderId="5" xfId="0" applyFont="1" applyFill="1" applyBorder="1" applyAlignment="1">
      <alignment horizontal="center" vertical="center"/>
      <protection locked="0" hidden="1"/>
    </xf>
    <xf numFmtId="166" fontId="9" fillId="0" borderId="11" xfId="0" applyFont="1" applyFill="1" applyBorder="1" applyAlignment="1">
      <alignment horizontal="center" wrapText="1" readingOrder="2"/>
      <protection locked="0" hidden="1"/>
    </xf>
    <xf numFmtId="165" fontId="8" fillId="0" borderId="25" xfId="1" applyNumberFormat="1" applyFont="1" applyBorder="1" applyAlignment="1">
      <alignment horizontal="right" indent="2"/>
    </xf>
    <xf numFmtId="165" fontId="8" fillId="0" borderId="27" xfId="1" applyNumberFormat="1" applyFont="1" applyBorder="1" applyAlignment="1">
      <alignment horizontal="right" indent="2"/>
    </xf>
    <xf numFmtId="165" fontId="8" fillId="0" borderId="26" xfId="1" applyNumberFormat="1" applyFont="1" applyBorder="1" applyAlignment="1">
      <alignment horizontal="right" indent="2"/>
    </xf>
    <xf numFmtId="0" fontId="23" fillId="0" borderId="0" xfId="0" applyNumberFormat="1" applyFont="1" applyFill="1" applyAlignment="1" applyProtection="1">
      <alignment horizontal="centerContinuous" wrapText="1"/>
    </xf>
    <xf numFmtId="0" fontId="23" fillId="0" borderId="0" xfId="0" applyNumberFormat="1" applyFont="1" applyFill="1" applyAlignment="1" applyProtection="1">
      <alignment wrapText="1"/>
    </xf>
    <xf numFmtId="0" fontId="11" fillId="0" borderId="0" xfId="0" applyNumberFormat="1" applyFont="1" applyFill="1" applyAlignment="1" applyProtection="1">
      <alignment horizontal="centerContinuous"/>
    </xf>
    <xf numFmtId="0" fontId="7" fillId="0" borderId="0" xfId="0" applyNumberFormat="1" applyFont="1" applyFill="1" applyAlignment="1" applyProtection="1"/>
    <xf numFmtId="0" fontId="6" fillId="0" borderId="0" xfId="0" quotePrefix="1" applyNumberFormat="1" applyFont="1" applyFill="1" applyAlignment="1" applyProtection="1">
      <alignment wrapText="1"/>
    </xf>
    <xf numFmtId="0" fontId="8" fillId="0" borderId="3" xfId="0" applyNumberFormat="1" applyFont="1" applyFill="1" applyBorder="1" applyAlignment="1" applyProtection="1"/>
    <xf numFmtId="0" fontId="6" fillId="0" borderId="3" xfId="0" quotePrefix="1" applyNumberFormat="1" applyFont="1" applyFill="1" applyBorder="1" applyAlignment="1" applyProtection="1">
      <alignment wrapText="1"/>
    </xf>
    <xf numFmtId="0" fontId="12" fillId="0" borderId="2" xfId="0" applyNumberFormat="1" applyFont="1" applyFill="1" applyBorder="1" applyAlignment="1" applyProtection="1"/>
    <xf numFmtId="0" fontId="12" fillId="0" borderId="6" xfId="0" applyNumberFormat="1" applyFont="1" applyFill="1" applyBorder="1" applyAlignment="1" applyProtection="1"/>
    <xf numFmtId="0" fontId="14" fillId="0" borderId="6" xfId="0" applyNumberFormat="1" applyFont="1" applyFill="1" applyBorder="1" applyAlignment="1" applyProtection="1">
      <alignment horizontal="center" vertical="center"/>
    </xf>
    <xf numFmtId="0" fontId="12" fillId="0" borderId="0" xfId="0" applyNumberFormat="1" applyFont="1" applyFill="1" applyAlignment="1" applyProtection="1">
      <alignment horizontal="left" vertical="center" indent="2"/>
    </xf>
    <xf numFmtId="0" fontId="5" fillId="0" borderId="0" xfId="0" applyNumberFormat="1" applyFont="1" applyFill="1" applyAlignment="1" applyProtection="1">
      <alignment vertical="center"/>
    </xf>
    <xf numFmtId="0" fontId="14" fillId="0" borderId="3" xfId="0" applyNumberFormat="1" applyFont="1" applyFill="1" applyBorder="1" applyAlignment="1" applyProtection="1">
      <alignment horizontal="right" vertical="center" indent="2" readingOrder="1"/>
    </xf>
    <xf numFmtId="0" fontId="14" fillId="0" borderId="5"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xf>
    <xf numFmtId="173" fontId="12" fillId="0" borderId="11" xfId="0" applyNumberFormat="1" applyFont="1" applyFill="1" applyBorder="1" applyAlignment="1" applyProtection="1">
      <alignment horizontal="center" wrapText="1"/>
    </xf>
    <xf numFmtId="1" fontId="12" fillId="0" borderId="8" xfId="0" applyNumberFormat="1" applyFont="1" applyFill="1" applyBorder="1" applyAlignment="1" applyProtection="1">
      <alignment horizontal="center"/>
    </xf>
    <xf numFmtId="173" fontId="12" fillId="0" borderId="8" xfId="0" applyNumberFormat="1" applyFont="1" applyFill="1" applyBorder="1" applyAlignment="1" applyProtection="1">
      <alignment horizontal="center" wrapText="1"/>
    </xf>
    <xf numFmtId="166" fontId="21" fillId="0" borderId="1" xfId="0" applyFont="1" applyFill="1" applyBorder="1" applyAlignment="1">
      <alignment horizontal="left" wrapText="1"/>
      <protection locked="0" hidden="1"/>
    </xf>
    <xf numFmtId="166" fontId="21" fillId="0" borderId="9" xfId="0" applyFont="1" applyFill="1" applyBorder="1" applyAlignment="1">
      <alignment horizontal="left" wrapText="1"/>
      <protection locked="0" hidden="1"/>
    </xf>
    <xf numFmtId="166" fontId="21" fillId="0" borderId="1" xfId="0" applyFont="1" applyFill="1" applyBorder="1" applyAlignment="1">
      <alignment horizontal="left" vertical="top" wrapText="1"/>
      <protection locked="0" hidden="1"/>
    </xf>
    <xf numFmtId="166" fontId="21" fillId="0" borderId="9" xfId="0" applyFont="1" applyFill="1" applyBorder="1" applyAlignment="1">
      <alignment horizontal="left" vertical="top" wrapText="1"/>
      <protection locked="0" hidden="1"/>
    </xf>
    <xf numFmtId="194" fontId="18" fillId="0" borderId="11" xfId="0" applyNumberFormat="1" applyFont="1" applyFill="1" applyBorder="1" applyAlignment="1">
      <alignment vertical="top"/>
      <protection locked="0" hidden="1"/>
    </xf>
    <xf numFmtId="186" fontId="18" fillId="0" borderId="11" xfId="0" applyNumberFormat="1" applyFont="1" applyFill="1" applyBorder="1" applyAlignment="1">
      <alignment vertical="top"/>
      <protection locked="0" hidden="1"/>
    </xf>
    <xf numFmtId="193" fontId="18" fillId="0" borderId="11" xfId="0" applyNumberFormat="1" applyFont="1" applyFill="1" applyBorder="1" applyAlignment="1">
      <alignment vertical="top"/>
      <protection locked="0" hidden="1"/>
    </xf>
    <xf numFmtId="166" fontId="18" fillId="0" borderId="0" xfId="0" applyFont="1" applyFill="1" applyAlignment="1">
      <alignment vertical="top" wrapText="1"/>
      <protection locked="0" hidden="1"/>
    </xf>
    <xf numFmtId="166" fontId="31" fillId="0" borderId="9" xfId="0" applyFont="1" applyFill="1" applyBorder="1" applyAlignment="1">
      <alignment horizontal="left"/>
      <protection locked="0" hidden="1"/>
    </xf>
    <xf numFmtId="194" fontId="22" fillId="0" borderId="11" xfId="0" applyNumberFormat="1" applyFont="1" applyFill="1" applyBorder="1" applyAlignment="1">
      <protection locked="0" hidden="1"/>
    </xf>
    <xf numFmtId="186" fontId="22" fillId="0" borderId="11" xfId="0" applyNumberFormat="1" applyFont="1" applyFill="1" applyBorder="1" applyAlignment="1">
      <protection locked="0" hidden="1"/>
    </xf>
    <xf numFmtId="193" fontId="22" fillId="0" borderId="11" xfId="0" applyNumberFormat="1" applyFont="1" applyFill="1" applyBorder="1" applyAlignment="1">
      <protection locked="0" hidden="1"/>
    </xf>
    <xf numFmtId="192" fontId="22" fillId="0" borderId="11" xfId="0" applyNumberFormat="1" applyFont="1" applyFill="1" applyBorder="1" applyAlignment="1">
      <protection locked="0" hidden="1"/>
    </xf>
    <xf numFmtId="192" fontId="22" fillId="0" borderId="9" xfId="0" applyNumberFormat="1" applyFont="1" applyFill="1" applyBorder="1" applyAlignment="1">
      <protection locked="0" hidden="1"/>
    </xf>
    <xf numFmtId="166" fontId="22" fillId="0" borderId="1" xfId="0" applyFont="1" applyFill="1" applyBorder="1" applyAlignment="1">
      <protection locked="0" hidden="1"/>
    </xf>
    <xf numFmtId="166" fontId="31" fillId="0" borderId="4" xfId="0" applyFont="1" applyFill="1" applyBorder="1" applyAlignment="1">
      <alignment horizontal="left"/>
      <protection locked="0" hidden="1"/>
    </xf>
    <xf numFmtId="166" fontId="31" fillId="0" borderId="10" xfId="0" applyFont="1" applyFill="1" applyBorder="1" applyAlignment="1">
      <alignment horizontal="left"/>
      <protection locked="0" hidden="1"/>
    </xf>
    <xf numFmtId="194" fontId="22" fillId="0" borderId="8" xfId="0" applyNumberFormat="1" applyFont="1" applyFill="1" applyBorder="1" applyAlignment="1">
      <protection locked="0" hidden="1"/>
    </xf>
    <xf numFmtId="186" fontId="22" fillId="0" borderId="8" xfId="0" applyNumberFormat="1" applyFont="1" applyFill="1" applyBorder="1" applyAlignment="1">
      <protection locked="0" hidden="1"/>
    </xf>
    <xf numFmtId="193" fontId="22" fillId="0" borderId="8" xfId="0" applyNumberFormat="1" applyFont="1" applyFill="1" applyBorder="1" applyAlignment="1">
      <protection locked="0" hidden="1"/>
    </xf>
    <xf numFmtId="192" fontId="22" fillId="0" borderId="8" xfId="0" applyNumberFormat="1" applyFont="1" applyFill="1" applyBorder="1" applyAlignment="1">
      <protection locked="0" hidden="1"/>
    </xf>
    <xf numFmtId="192" fontId="22" fillId="0" borderId="10" xfId="0" applyNumberFormat="1" applyFont="1" applyFill="1" applyBorder="1" applyAlignment="1">
      <protection locked="0" hidden="1"/>
    </xf>
    <xf numFmtId="170" fontId="26" fillId="0" borderId="7" xfId="0" applyNumberFormat="1" applyFont="1" applyFill="1" applyBorder="1" applyAlignment="1" applyProtection="1">
      <alignment horizontal="right"/>
    </xf>
    <xf numFmtId="0" fontId="27" fillId="0" borderId="7" xfId="0" applyNumberFormat="1" applyFont="1" applyFill="1" applyBorder="1" applyAlignment="1" applyProtection="1">
      <alignment horizontal="right" readingOrder="2"/>
    </xf>
    <xf numFmtId="0" fontId="26" fillId="0" borderId="0" xfId="0" applyNumberFormat="1" applyFont="1" applyFill="1" applyAlignment="1" applyProtection="1"/>
    <xf numFmtId="0" fontId="27" fillId="0" borderId="0" xfId="0" applyNumberFormat="1" applyFont="1" applyFill="1" applyAlignment="1" applyProtection="1">
      <alignment horizontal="right" readingOrder="2"/>
    </xf>
    <xf numFmtId="49" fontId="14" fillId="0" borderId="11" xfId="0" applyNumberFormat="1" applyFont="1" applyFill="1" applyBorder="1" applyAlignment="1" applyProtection="1">
      <alignment horizontal="center" readingOrder="2"/>
    </xf>
    <xf numFmtId="0" fontId="12" fillId="0" borderId="9" xfId="0" quotePrefix="1" applyNumberFormat="1" applyFont="1" applyFill="1" applyBorder="1" applyAlignment="1" applyProtection="1">
      <alignment horizontal="center"/>
    </xf>
    <xf numFmtId="0" fontId="12" fillId="0" borderId="12" xfId="0" applyNumberFormat="1" applyFont="1" applyFill="1" applyBorder="1" applyAlignment="1" applyProtection="1">
      <alignment horizontal="centerContinuous" vertical="center"/>
    </xf>
    <xf numFmtId="166" fontId="29" fillId="0" borderId="12" xfId="26" applyFont="1" applyFill="1" applyBorder="1" applyAlignment="1" applyProtection="1">
      <alignment horizontal="center" vertical="center" wrapText="1"/>
    </xf>
    <xf numFmtId="166" fontId="29" fillId="0" borderId="4" xfId="26" applyFont="1" applyFill="1" applyBorder="1" applyAlignment="1" applyProtection="1">
      <alignment horizontal="center" vertical="center" wrapText="1"/>
    </xf>
    <xf numFmtId="225" fontId="28" fillId="0" borderId="11" xfId="2" applyNumberFormat="1" applyFont="1" applyFill="1" applyBorder="1" applyAlignment="1" applyProtection="1">
      <alignment horizontal="right"/>
    </xf>
    <xf numFmtId="225" fontId="28" fillId="0" borderId="8" xfId="2" applyNumberFormat="1" applyFont="1" applyFill="1" applyBorder="1" applyAlignment="1" applyProtection="1"/>
    <xf numFmtId="225" fontId="28" fillId="0" borderId="8" xfId="2" applyNumberFormat="1" applyFont="1" applyFill="1" applyBorder="1" applyAlignment="1" applyProtection="1">
      <alignment horizontal="right"/>
    </xf>
    <xf numFmtId="189" fontId="18" fillId="0" borderId="15" xfId="0" applyNumberFormat="1" applyFont="1" applyFill="1" applyBorder="1" applyAlignment="1">
      <alignment horizontal="right"/>
      <protection locked="0" hidden="1"/>
    </xf>
    <xf numFmtId="164" fontId="5" fillId="0" borderId="0" xfId="22" applyNumberFormat="1" applyFont="1"/>
    <xf numFmtId="166" fontId="31" fillId="0" borderId="1" xfId="26" applyFont="1" applyFill="1" applyBorder="1" applyAlignment="1" applyProtection="1">
      <alignment horizontal="left"/>
    </xf>
    <xf numFmtId="166" fontId="29" fillId="0" borderId="6" xfId="0" applyFont="1" applyFill="1" applyBorder="1" applyAlignment="1">
      <alignment horizontal="center" vertical="center"/>
      <protection locked="0" hidden="1"/>
    </xf>
    <xf numFmtId="165" fontId="18" fillId="0" borderId="11" xfId="0" applyNumberFormat="1" applyFont="1" applyFill="1" applyBorder="1" applyAlignment="1">
      <alignment horizontal="center"/>
      <protection locked="0" hidden="1"/>
    </xf>
    <xf numFmtId="0" fontId="26" fillId="0" borderId="0" xfId="19" applyFont="1"/>
    <xf numFmtId="0" fontId="35" fillId="0" borderId="0" xfId="19" applyFont="1"/>
    <xf numFmtId="0" fontId="27" fillId="0" borderId="0" xfId="19" applyFont="1" applyAlignment="1">
      <alignment horizontal="right" readingOrder="2"/>
    </xf>
    <xf numFmtId="0" fontId="51" fillId="0" borderId="0" xfId="20" applyFont="1" applyAlignment="1">
      <alignment horizontal="right" readingOrder="2"/>
    </xf>
    <xf numFmtId="0" fontId="51" fillId="0" borderId="7" xfId="20" applyFont="1" applyBorder="1" applyAlignment="1">
      <alignment horizontal="right" readingOrder="2"/>
    </xf>
    <xf numFmtId="0" fontId="18" fillId="0" borderId="12" xfId="22" applyFont="1" applyBorder="1" applyAlignment="1">
      <alignment horizontal="center" vertical="top"/>
    </xf>
    <xf numFmtId="0" fontId="18" fillId="0" borderId="12" xfId="22" applyFont="1" applyBorder="1" applyAlignment="1">
      <alignment horizontal="left" vertical="top"/>
    </xf>
    <xf numFmtId="166" fontId="9" fillId="0" borderId="8" xfId="0" applyFont="1" applyFill="1" applyBorder="1" applyAlignment="1">
      <alignment vertical="center" wrapText="1"/>
      <protection locked="0" hidden="1"/>
    </xf>
    <xf numFmtId="0" fontId="6" fillId="0" borderId="4" xfId="22" applyFont="1" applyBorder="1"/>
    <xf numFmtId="165" fontId="16" fillId="0" borderId="11" xfId="0" applyNumberFormat="1" applyFont="1" applyFill="1" applyBorder="1" applyAlignment="1" applyProtection="1">
      <alignment horizontal="right" indent="1"/>
    </xf>
    <xf numFmtId="165" fontId="29" fillId="0" borderId="11" xfId="0" applyNumberFormat="1" applyFont="1" applyFill="1" applyBorder="1" applyAlignment="1" applyProtection="1">
      <alignment horizontal="right" indent="1"/>
    </xf>
    <xf numFmtId="165" fontId="16" fillId="0" borderId="11" xfId="0" applyNumberFormat="1" applyFont="1" applyFill="1" applyBorder="1" applyAlignment="1" applyProtection="1">
      <alignment horizontal="right" indent="2"/>
    </xf>
    <xf numFmtId="165" fontId="29" fillId="0" borderId="11" xfId="0" applyNumberFormat="1" applyFont="1" applyFill="1" applyBorder="1" applyAlignment="1" applyProtection="1">
      <alignment horizontal="right" indent="2"/>
    </xf>
    <xf numFmtId="165" fontId="29" fillId="0" borderId="9" xfId="0" applyNumberFormat="1" applyFont="1" applyFill="1" applyBorder="1" applyAlignment="1" applyProtection="1">
      <alignment horizontal="right" indent="1"/>
    </xf>
    <xf numFmtId="166" fontId="28" fillId="0" borderId="0" xfId="26" applyFont="1" applyFill="1" applyAlignment="1" applyProtection="1">
      <alignment horizontal="right" vertical="center"/>
    </xf>
    <xf numFmtId="166" fontId="28" fillId="0" borderId="0" xfId="26" applyFont="1" applyFill="1" applyAlignment="1" applyProtection="1">
      <alignment horizontal="left" vertical="center"/>
    </xf>
    <xf numFmtId="225" fontId="28" fillId="0" borderId="0" xfId="2" applyNumberFormat="1" applyFont="1" applyFill="1" applyBorder="1" applyAlignment="1" applyProtection="1"/>
    <xf numFmtId="166" fontId="31" fillId="0" borderId="0" xfId="0" applyFont="1" applyFill="1" applyAlignment="1" applyProtection="1">
      <alignment horizontal="left"/>
    </xf>
    <xf numFmtId="166" fontId="31" fillId="0" borderId="4" xfId="26" applyFont="1" applyFill="1" applyBorder="1" applyAlignment="1" applyProtection="1">
      <alignment horizontal="left"/>
    </xf>
    <xf numFmtId="166" fontId="31" fillId="0" borderId="10" xfId="26" applyFont="1" applyFill="1" applyBorder="1" applyAlignment="1" applyProtection="1">
      <alignment horizontal="left"/>
    </xf>
    <xf numFmtId="166" fontId="28" fillId="0" borderId="0" xfId="26" applyFont="1" applyFill="1" applyAlignment="1" applyProtection="1">
      <alignment horizontal="center" vertical="center"/>
    </xf>
    <xf numFmtId="166" fontId="29" fillId="0" borderId="8" xfId="26" applyFont="1" applyFill="1" applyBorder="1" applyAlignment="1" applyProtection="1">
      <alignment horizontal="center" vertical="center" wrapText="1"/>
    </xf>
    <xf numFmtId="0" fontId="8" fillId="0" borderId="0" xfId="26" applyNumberFormat="1" applyFont="1" applyFill="1" applyAlignment="1" applyProtection="1">
      <alignment horizontal="left"/>
    </xf>
    <xf numFmtId="0" fontId="29" fillId="0" borderId="0" xfId="26" applyNumberFormat="1" applyFont="1" applyFill="1" applyAlignment="1" applyProtection="1">
      <alignment horizontal="centerContinuous"/>
    </xf>
    <xf numFmtId="0" fontId="41" fillId="0" borderId="0" xfId="22" applyFont="1" applyAlignment="1">
      <alignment horizontal="centerContinuous"/>
    </xf>
    <xf numFmtId="0" fontId="14" fillId="0" borderId="0" xfId="26" applyNumberFormat="1" applyFont="1" applyFill="1" applyAlignment="1" applyProtection="1">
      <alignment horizontal="centerContinuous" readingOrder="2"/>
    </xf>
    <xf numFmtId="0" fontId="12" fillId="0" borderId="0" xfId="26" applyNumberFormat="1" applyFont="1" applyFill="1" applyAlignment="1" applyProtection="1">
      <alignment horizontal="centerContinuous"/>
    </xf>
    <xf numFmtId="0" fontId="29" fillId="0" borderId="23" xfId="29" applyFont="1" applyBorder="1" applyAlignment="1">
      <alignment horizontal="left" vertical="center" wrapText="1" readingOrder="1"/>
    </xf>
    <xf numFmtId="0" fontId="16" fillId="0" borderId="23" xfId="29" applyFont="1" applyBorder="1" applyAlignment="1">
      <alignment horizontal="left" vertical="center" wrapText="1" indent="1"/>
    </xf>
    <xf numFmtId="0" fontId="16" fillId="0" borderId="23" xfId="29" applyFont="1" applyBorder="1" applyAlignment="1">
      <alignment horizontal="left" vertical="center" wrapText="1" indent="3"/>
    </xf>
    <xf numFmtId="0" fontId="29" fillId="0" borderId="23" xfId="29" applyFont="1" applyBorder="1" applyAlignment="1">
      <alignment horizontal="right" vertical="center" wrapText="1" readingOrder="2"/>
    </xf>
    <xf numFmtId="0" fontId="16" fillId="0" borderId="23" xfId="29" applyFont="1" applyBorder="1" applyAlignment="1">
      <alignment horizontal="right" vertical="center" wrapText="1" indent="1" readingOrder="2"/>
    </xf>
    <xf numFmtId="0" fontId="16" fillId="0" borderId="8" xfId="29" applyFont="1" applyBorder="1" applyAlignment="1">
      <alignment horizontal="right" vertical="center" wrapText="1" indent="3" readingOrder="2"/>
    </xf>
    <xf numFmtId="0" fontId="16" fillId="0" borderId="23" xfId="29" applyFont="1" applyBorder="1" applyAlignment="1">
      <alignment horizontal="right" vertical="center" wrapText="1" indent="3" readingOrder="2"/>
    </xf>
    <xf numFmtId="166" fontId="29" fillId="0" borderId="11" xfId="26" applyFont="1" applyFill="1" applyBorder="1" applyAlignment="1" applyProtection="1">
      <alignment horizontal="center" vertical="center" wrapText="1"/>
    </xf>
    <xf numFmtId="166" fontId="29" fillId="0" borderId="2" xfId="26" applyFont="1" applyFill="1" applyBorder="1" applyAlignment="1" applyProtection="1">
      <alignment horizontal="centerContinuous" vertical="center" wrapText="1"/>
    </xf>
    <xf numFmtId="166" fontId="29" fillId="0" borderId="6" xfId="26" applyFont="1" applyFill="1" applyBorder="1" applyAlignment="1" applyProtection="1">
      <alignment horizontal="centerContinuous" vertical="center" wrapText="1"/>
    </xf>
    <xf numFmtId="166" fontId="31" fillId="0" borderId="7" xfId="0" applyFont="1" applyFill="1" applyBorder="1" applyAlignment="1" applyProtection="1">
      <alignment horizontal="left"/>
    </xf>
    <xf numFmtId="225" fontId="28" fillId="0" borderId="7" xfId="2" applyNumberFormat="1" applyFont="1" applyFill="1" applyBorder="1" applyAlignment="1" applyProtection="1"/>
    <xf numFmtId="0" fontId="28" fillId="0" borderId="7" xfId="2" applyNumberFormat="1" applyFont="1" applyFill="1" applyBorder="1" applyAlignment="1" applyProtection="1">
      <alignment horizontal="right" readingOrder="2"/>
    </xf>
    <xf numFmtId="227" fontId="18" fillId="0" borderId="0" xfId="0" applyNumberFormat="1" applyFont="1" applyFill="1" applyAlignment="1">
      <protection locked="0" hidden="1"/>
    </xf>
    <xf numFmtId="225" fontId="29" fillId="0" borderId="8" xfId="2" applyNumberFormat="1" applyFont="1" applyFill="1" applyBorder="1" applyAlignment="1" applyProtection="1"/>
    <xf numFmtId="206" fontId="18" fillId="0" borderId="0" xfId="0" applyNumberFormat="1" applyFont="1" applyFill="1" applyAlignment="1">
      <protection locked="0" hidden="1"/>
    </xf>
    <xf numFmtId="166" fontId="31" fillId="0" borderId="3" xfId="0" applyFont="1" applyFill="1" applyBorder="1" applyAlignment="1">
      <protection locked="0" hidden="1"/>
    </xf>
    <xf numFmtId="179" fontId="22" fillId="0" borderId="8" xfId="0" applyNumberFormat="1" applyFont="1" applyFill="1" applyBorder="1" applyAlignment="1">
      <protection locked="0" hidden="1"/>
    </xf>
    <xf numFmtId="168" fontId="22" fillId="0" borderId="8" xfId="0" applyNumberFormat="1" applyFont="1" applyFill="1" applyBorder="1" applyAlignment="1">
      <protection locked="0" hidden="1"/>
    </xf>
    <xf numFmtId="200" fontId="22" fillId="0" borderId="8" xfId="0" applyNumberFormat="1" applyFont="1" applyFill="1" applyBorder="1" applyAlignment="1">
      <protection locked="0" hidden="1"/>
    </xf>
    <xf numFmtId="172" fontId="22" fillId="0" borderId="3" xfId="0" applyNumberFormat="1" applyFont="1" applyFill="1" applyBorder="1" applyAlignment="1">
      <protection locked="0" hidden="1"/>
    </xf>
    <xf numFmtId="191" fontId="22" fillId="0" borderId="18" xfId="0" applyNumberFormat="1" applyFont="1" applyFill="1" applyBorder="1" applyAlignment="1">
      <protection locked="0" hidden="1"/>
    </xf>
    <xf numFmtId="164" fontId="22" fillId="0" borderId="8" xfId="0" applyNumberFormat="1" applyFont="1" applyFill="1" applyBorder="1" applyAlignment="1">
      <alignment horizontal="center"/>
      <protection locked="0" hidden="1"/>
    </xf>
    <xf numFmtId="195" fontId="22" fillId="0" borderId="8" xfId="0" applyNumberFormat="1" applyFont="1" applyFill="1" applyBorder="1" applyAlignment="1">
      <protection locked="0" hidden="1"/>
    </xf>
    <xf numFmtId="207" fontId="22" fillId="0" borderId="8" xfId="0" applyNumberFormat="1" applyFont="1" applyFill="1" applyBorder="1" applyAlignment="1">
      <protection locked="0" hidden="1"/>
    </xf>
    <xf numFmtId="165" fontId="22" fillId="0" borderId="8" xfId="0" applyNumberFormat="1" applyFont="1" applyFill="1" applyBorder="1" applyAlignment="1">
      <alignment horizontal="right" indent="2"/>
      <protection locked="0" hidden="1"/>
    </xf>
    <xf numFmtId="180" fontId="22" fillId="0" borderId="8" xfId="0" applyNumberFormat="1" applyFont="1" applyFill="1" applyBorder="1" applyAlignment="1">
      <protection locked="0" hidden="1"/>
    </xf>
    <xf numFmtId="171" fontId="22" fillId="0" borderId="8" xfId="0" applyNumberFormat="1" applyFont="1" applyFill="1" applyBorder="1" applyAlignment="1">
      <protection locked="0" hidden="1"/>
    </xf>
    <xf numFmtId="0" fontId="5" fillId="0" borderId="1" xfId="22" applyFont="1" applyBorder="1"/>
    <xf numFmtId="166" fontId="46" fillId="0" borderId="4" xfId="0" applyFont="1" applyFill="1" applyBorder="1" applyAlignment="1">
      <alignment horizontal="left"/>
      <protection locked="0" hidden="1"/>
    </xf>
    <xf numFmtId="3" fontId="8" fillId="0" borderId="8" xfId="22" applyNumberFormat="1" applyFont="1" applyBorder="1" applyAlignment="1">
      <alignment horizontal="right" indent="2" readingOrder="1"/>
    </xf>
    <xf numFmtId="166" fontId="31" fillId="0" borderId="10" xfId="26" applyFont="1" applyFill="1" applyBorder="1" applyAlignment="1" applyProtection="1"/>
    <xf numFmtId="225" fontId="28" fillId="0" borderId="8" xfId="2" applyNumberFormat="1" applyFont="1" applyFill="1" applyBorder="1" applyAlignment="1" applyProtection="1">
      <alignment vertical="center"/>
    </xf>
    <xf numFmtId="217" fontId="28" fillId="0" borderId="8" xfId="2" applyNumberFormat="1" applyFont="1" applyFill="1" applyBorder="1" applyAlignment="1" applyProtection="1">
      <alignment vertical="center"/>
    </xf>
    <xf numFmtId="226" fontId="28" fillId="0" borderId="8" xfId="2" applyNumberFormat="1" applyFont="1" applyFill="1" applyBorder="1" applyAlignment="1" applyProtection="1">
      <alignment horizontal="right" indent="1"/>
    </xf>
    <xf numFmtId="217" fontId="28" fillId="0" borderId="8" xfId="2" applyNumberFormat="1" applyFont="1" applyFill="1" applyBorder="1" applyAlignment="1" applyProtection="1"/>
    <xf numFmtId="166" fontId="31" fillId="0" borderId="4" xfId="26" applyFont="1" applyFill="1" applyBorder="1" applyAlignment="1">
      <alignment horizontal="left"/>
      <protection locked="0" hidden="1"/>
    </xf>
    <xf numFmtId="217" fontId="16" fillId="0" borderId="8" xfId="2" applyNumberFormat="1" applyFont="1" applyBorder="1"/>
    <xf numFmtId="225" fontId="16" fillId="0" borderId="8" xfId="2" applyNumberFormat="1" applyFont="1" applyBorder="1"/>
    <xf numFmtId="166" fontId="29" fillId="0" borderId="4" xfId="0" applyFont="1" applyFill="1" applyBorder="1" applyAlignment="1">
      <alignment horizontal="left"/>
      <protection locked="0" hidden="1"/>
    </xf>
    <xf numFmtId="166" fontId="29" fillId="0" borderId="3" xfId="0" applyFont="1" applyFill="1" applyBorder="1" applyAlignment="1">
      <alignment horizontal="left"/>
      <protection locked="0" hidden="1"/>
    </xf>
    <xf numFmtId="165" fontId="16" fillId="0" borderId="4" xfId="0" applyNumberFormat="1" applyFont="1" applyFill="1" applyBorder="1" applyAlignment="1">
      <alignment horizontal="right"/>
      <protection locked="0" hidden="1"/>
    </xf>
    <xf numFmtId="165" fontId="16" fillId="0" borderId="8" xfId="0" applyNumberFormat="1" applyFont="1" applyFill="1" applyBorder="1" applyAlignment="1">
      <alignment horizontal="right"/>
      <protection locked="0" hidden="1"/>
    </xf>
    <xf numFmtId="165" fontId="16" fillId="0" borderId="18" xfId="0" applyNumberFormat="1" applyFont="1" applyFill="1" applyBorder="1" applyAlignment="1">
      <alignment horizontal="right"/>
      <protection locked="0" hidden="1"/>
    </xf>
    <xf numFmtId="166" fontId="16" fillId="0" borderId="0" xfId="0" applyFont="1" applyFill="1" applyAlignment="1">
      <alignment vertical="top"/>
      <protection locked="0" hidden="1"/>
    </xf>
    <xf numFmtId="166" fontId="31" fillId="0" borderId="3" xfId="0" applyFont="1" applyFill="1" applyBorder="1" applyAlignment="1">
      <alignment horizontal="left"/>
      <protection locked="0" hidden="1"/>
    </xf>
    <xf numFmtId="165" fontId="22" fillId="0" borderId="4" xfId="0" applyNumberFormat="1" applyFont="1" applyFill="1" applyBorder="1" applyAlignment="1">
      <alignment horizontal="right" indent="1"/>
      <protection locked="0" hidden="1"/>
    </xf>
    <xf numFmtId="165" fontId="22" fillId="0" borderId="8" xfId="0" applyNumberFormat="1" applyFont="1" applyFill="1" applyBorder="1" applyAlignment="1">
      <alignment horizontal="right" indent="1"/>
      <protection locked="0" hidden="1"/>
    </xf>
    <xf numFmtId="176" fontId="22" fillId="0" borderId="8" xfId="0" applyNumberFormat="1" applyFont="1" applyFill="1" applyBorder="1" applyAlignment="1">
      <protection locked="0" hidden="1"/>
    </xf>
    <xf numFmtId="202" fontId="22" fillId="0" borderId="8" xfId="0" applyNumberFormat="1" applyFont="1" applyFill="1" applyBorder="1" applyAlignment="1">
      <protection locked="0" hidden="1"/>
    </xf>
    <xf numFmtId="172" fontId="22" fillId="0" borderId="8" xfId="0" applyNumberFormat="1" applyFont="1" applyFill="1" applyBorder="1" applyAlignment="1">
      <protection locked="0" hidden="1"/>
    </xf>
    <xf numFmtId="170" fontId="22" fillId="0" borderId="8" xfId="0" applyNumberFormat="1" applyFont="1" applyFill="1" applyBorder="1" applyAlignment="1">
      <protection locked="0" hidden="1"/>
    </xf>
    <xf numFmtId="177" fontId="22" fillId="0" borderId="8" xfId="0" applyNumberFormat="1" applyFont="1" applyFill="1" applyBorder="1" applyAlignment="1">
      <protection locked="0" hidden="1"/>
    </xf>
    <xf numFmtId="178" fontId="22" fillId="0" borderId="8" xfId="0" applyNumberFormat="1" applyFont="1" applyFill="1" applyBorder="1" applyAlignment="1">
      <protection locked="0" hidden="1"/>
    </xf>
    <xf numFmtId="167" fontId="22" fillId="0" borderId="8" xfId="0" applyNumberFormat="1" applyFont="1" applyFill="1" applyBorder="1" applyAlignment="1">
      <protection locked="0" hidden="1"/>
    </xf>
    <xf numFmtId="183" fontId="22" fillId="0" borderId="8" xfId="0" applyNumberFormat="1" applyFont="1" applyFill="1" applyBorder="1" applyAlignment="1">
      <protection locked="0" hidden="1"/>
    </xf>
    <xf numFmtId="178" fontId="22" fillId="0" borderId="14" xfId="0" applyNumberFormat="1" applyFont="1" applyFill="1" applyBorder="1" applyAlignment="1">
      <protection locked="0" hidden="1"/>
    </xf>
    <xf numFmtId="188" fontId="22" fillId="0" borderId="17" xfId="0" applyNumberFormat="1" applyFont="1" applyFill="1" applyBorder="1" applyAlignment="1">
      <protection locked="0" hidden="1"/>
    </xf>
    <xf numFmtId="170" fontId="22" fillId="0" borderId="8" xfId="0" applyNumberFormat="1" applyFont="1" applyFill="1" applyBorder="1" applyAlignment="1">
      <alignment horizontal="right" indent="1"/>
      <protection locked="0" hidden="1"/>
    </xf>
    <xf numFmtId="216" fontId="22" fillId="0" borderId="10" xfId="0" applyNumberFormat="1" applyFont="1" applyFill="1" applyBorder="1" applyAlignment="1">
      <protection locked="0" hidden="1"/>
    </xf>
    <xf numFmtId="165" fontId="22" fillId="0" borderId="10" xfId="0" applyNumberFormat="1" applyFont="1" applyFill="1" applyBorder="1" applyAlignment="1">
      <alignment horizontal="right" indent="1"/>
      <protection locked="0" hidden="1"/>
    </xf>
    <xf numFmtId="170" fontId="22" fillId="0" borderId="14" xfId="0" applyNumberFormat="1" applyFont="1" applyFill="1" applyBorder="1" applyAlignment="1">
      <alignment horizontal="right" indent="1"/>
      <protection locked="0" hidden="1"/>
    </xf>
    <xf numFmtId="167" fontId="22" fillId="0" borderId="17" xfId="0" applyNumberFormat="1" applyFont="1" applyFill="1" applyBorder="1" applyAlignment="1">
      <protection locked="0" hidden="1"/>
    </xf>
    <xf numFmtId="166" fontId="31" fillId="0" borderId="3" xfId="0" applyFont="1" applyFill="1" applyBorder="1" applyAlignment="1">
      <alignment horizontal="left" vertical="top"/>
      <protection locked="0" hidden="1"/>
    </xf>
    <xf numFmtId="177" fontId="22" fillId="0" borderId="4" xfId="0" applyNumberFormat="1" applyFont="1" applyFill="1" applyBorder="1" applyAlignment="1">
      <alignment horizontal="right" vertical="top"/>
      <protection locked="0" hidden="1"/>
    </xf>
    <xf numFmtId="171" fontId="22" fillId="0" borderId="4" xfId="0" applyNumberFormat="1" applyFont="1" applyFill="1" applyBorder="1" applyAlignment="1">
      <alignment horizontal="right" vertical="top"/>
      <protection locked="0" hidden="1"/>
    </xf>
    <xf numFmtId="187" fontId="22" fillId="0" borderId="4" xfId="0" applyNumberFormat="1" applyFont="1" applyFill="1" applyBorder="1" applyAlignment="1">
      <alignment horizontal="right" vertical="top"/>
      <protection locked="0" hidden="1"/>
    </xf>
    <xf numFmtId="172" fontId="22" fillId="0" borderId="4" xfId="0" applyNumberFormat="1" applyFont="1" applyFill="1" applyBorder="1" applyAlignment="1">
      <alignment horizontal="right" vertical="top"/>
      <protection locked="0" hidden="1"/>
    </xf>
    <xf numFmtId="221" fontId="22" fillId="0" borderId="4" xfId="0" applyNumberFormat="1" applyFont="1" applyFill="1" applyBorder="1" applyAlignment="1">
      <alignment horizontal="right" vertical="top"/>
      <protection locked="0" hidden="1"/>
    </xf>
    <xf numFmtId="222" fontId="22" fillId="0" borderId="4" xfId="0" applyNumberFormat="1" applyFont="1" applyFill="1" applyBorder="1" applyAlignment="1">
      <alignment horizontal="right" vertical="top"/>
      <protection locked="0" hidden="1"/>
    </xf>
    <xf numFmtId="224" fontId="22" fillId="0" borderId="4" xfId="0" applyNumberFormat="1" applyFont="1" applyFill="1" applyBorder="1" applyAlignment="1">
      <alignment horizontal="right" vertical="top"/>
      <protection locked="0" hidden="1"/>
    </xf>
    <xf numFmtId="165" fontId="22" fillId="0" borderId="4" xfId="0" applyNumberFormat="1" applyFont="1" applyFill="1" applyBorder="1" applyAlignment="1">
      <alignment horizontal="right" vertical="top" indent="1"/>
      <protection locked="0" hidden="1"/>
    </xf>
    <xf numFmtId="208" fontId="22" fillId="0" borderId="4" xfId="0" applyNumberFormat="1" applyFont="1" applyFill="1" applyBorder="1" applyAlignment="1">
      <alignment horizontal="right" vertical="top"/>
      <protection locked="0" hidden="1"/>
    </xf>
    <xf numFmtId="223" fontId="22" fillId="0" borderId="8" xfId="0" applyNumberFormat="1" applyFont="1" applyFill="1" applyBorder="1" applyAlignment="1">
      <alignment horizontal="right" vertical="top"/>
      <protection locked="0" hidden="1"/>
    </xf>
    <xf numFmtId="206" fontId="22" fillId="0" borderId="8" xfId="0" applyNumberFormat="1" applyFont="1" applyFill="1" applyBorder="1" applyAlignment="1">
      <alignment horizontal="center"/>
      <protection locked="0" hidden="1"/>
    </xf>
    <xf numFmtId="187" fontId="22" fillId="0" borderId="8" xfId="0" applyNumberFormat="1" applyFont="1" applyFill="1" applyBorder="1" applyAlignment="1">
      <protection locked="0" hidden="1"/>
    </xf>
    <xf numFmtId="176" fontId="22" fillId="0" borderId="8" xfId="0" applyNumberFormat="1" applyFont="1" applyFill="1" applyBorder="1" applyAlignment="1">
      <alignment horizontal="right"/>
      <protection locked="0" hidden="1"/>
    </xf>
    <xf numFmtId="189" fontId="22" fillId="0" borderId="8" xfId="0" applyNumberFormat="1" applyFont="1" applyFill="1" applyBorder="1" applyAlignment="1">
      <alignment horizontal="right"/>
      <protection locked="0" hidden="1"/>
    </xf>
    <xf numFmtId="178" fontId="22" fillId="0" borderId="8" xfId="0" applyNumberFormat="1" applyFont="1" applyFill="1" applyBorder="1" applyAlignment="1">
      <alignment horizontal="right"/>
      <protection locked="0" hidden="1"/>
    </xf>
    <xf numFmtId="166" fontId="22" fillId="0" borderId="0" xfId="0" applyFont="1" applyFill="1" applyAlignment="1">
      <alignment vertical="top"/>
      <protection locked="0" hidden="1"/>
    </xf>
    <xf numFmtId="165" fontId="16" fillId="0" borderId="3" xfId="0" applyNumberFormat="1" applyFont="1" applyFill="1" applyBorder="1" applyAlignment="1">
      <alignment horizontal="right"/>
      <protection locked="0" hidden="1"/>
    </xf>
    <xf numFmtId="209" fontId="21" fillId="0" borderId="4" xfId="0" applyNumberFormat="1" applyFont="1" applyFill="1" applyBorder="1" applyAlignment="1">
      <alignment horizontal="left"/>
      <protection locked="0" hidden="1"/>
    </xf>
    <xf numFmtId="165" fontId="22" fillId="0" borderId="8" xfId="0" applyNumberFormat="1" applyFont="1" applyFill="1" applyBorder="1" applyAlignment="1">
      <alignment horizontal="right" indent="1" readingOrder="1"/>
      <protection locked="0" hidden="1"/>
    </xf>
    <xf numFmtId="167" fontId="22" fillId="0" borderId="4" xfId="0" applyNumberFormat="1" applyFont="1" applyFill="1" applyBorder="1" applyAlignment="1">
      <alignment horizontal="right"/>
      <protection locked="0" hidden="1"/>
    </xf>
    <xf numFmtId="167" fontId="22" fillId="0" borderId="8" xfId="0" applyNumberFormat="1" applyFont="1" applyFill="1" applyBorder="1" applyAlignment="1">
      <alignment horizontal="right"/>
      <protection locked="0" hidden="1"/>
    </xf>
    <xf numFmtId="167" fontId="22" fillId="0" borderId="3" xfId="0" applyNumberFormat="1" applyFont="1" applyFill="1" applyBorder="1" applyAlignment="1">
      <alignment horizontal="right"/>
      <protection locked="0" hidden="1"/>
    </xf>
    <xf numFmtId="185" fontId="22" fillId="0" borderId="8" xfId="0" applyNumberFormat="1" applyFont="1" applyFill="1" applyBorder="1" applyAlignment="1">
      <alignment horizontal="right"/>
      <protection locked="0" hidden="1"/>
    </xf>
    <xf numFmtId="179" fontId="22" fillId="0" borderId="8" xfId="0" applyNumberFormat="1" applyFont="1" applyFill="1" applyBorder="1" applyAlignment="1">
      <alignment horizontal="right"/>
      <protection locked="0" hidden="1"/>
    </xf>
    <xf numFmtId="179" fontId="22" fillId="0" borderId="10" xfId="0" applyNumberFormat="1" applyFont="1" applyFill="1" applyBorder="1" applyAlignment="1">
      <alignment horizontal="right"/>
      <protection locked="0" hidden="1"/>
    </xf>
    <xf numFmtId="172" fontId="22" fillId="0" borderId="4" xfId="0" applyNumberFormat="1" applyFont="1" applyFill="1" applyBorder="1" applyAlignment="1">
      <alignment horizontal="right"/>
      <protection locked="0" hidden="1"/>
    </xf>
    <xf numFmtId="188" fontId="22" fillId="0" borderId="8" xfId="0" applyNumberFormat="1" applyFont="1" applyFill="1" applyBorder="1" applyAlignment="1">
      <alignment horizontal="right"/>
      <protection locked="0" hidden="1"/>
    </xf>
    <xf numFmtId="172" fontId="22" fillId="0" borderId="8" xfId="0" applyNumberFormat="1" applyFont="1" applyFill="1" applyBorder="1" applyAlignment="1">
      <alignment horizontal="right"/>
      <protection locked="0" hidden="1"/>
    </xf>
    <xf numFmtId="172" fontId="22" fillId="0" borderId="3" xfId="0" applyNumberFormat="1" applyFont="1" applyFill="1" applyBorder="1" applyAlignment="1">
      <alignment horizontal="right"/>
      <protection locked="0" hidden="1"/>
    </xf>
    <xf numFmtId="187" fontId="22" fillId="0" borderId="3" xfId="0" applyNumberFormat="1" applyFont="1" applyFill="1" applyBorder="1" applyAlignment="1">
      <alignment horizontal="right"/>
      <protection locked="0" hidden="1"/>
    </xf>
    <xf numFmtId="171" fontId="22" fillId="0" borderId="8" xfId="0" applyNumberFormat="1" applyFont="1" applyFill="1" applyBorder="1" applyAlignment="1">
      <alignment horizontal="right"/>
      <protection locked="0" hidden="1"/>
    </xf>
    <xf numFmtId="185" fontId="22" fillId="0" borderId="4" xfId="0" applyNumberFormat="1" applyFont="1" applyFill="1" applyBorder="1" applyAlignment="1">
      <alignment horizontal="right"/>
      <protection locked="0" hidden="1"/>
    </xf>
    <xf numFmtId="184" fontId="22" fillId="0" borderId="8" xfId="0" applyNumberFormat="1" applyFont="1" applyFill="1" applyBorder="1" applyAlignment="1">
      <alignment horizontal="right"/>
      <protection locked="0" hidden="1"/>
    </xf>
    <xf numFmtId="165" fontId="22" fillId="0" borderId="1" xfId="0" applyNumberFormat="1" applyFont="1" applyFill="1" applyBorder="1" applyAlignment="1">
      <protection locked="0" hidden="1"/>
    </xf>
    <xf numFmtId="166" fontId="46" fillId="0" borderId="3" xfId="0" applyFont="1" applyFill="1" applyBorder="1" applyAlignment="1">
      <alignment horizontal="left"/>
      <protection locked="0" hidden="1"/>
    </xf>
    <xf numFmtId="165" fontId="5" fillId="0" borderId="8" xfId="0" applyNumberFormat="1" applyFont="1" applyFill="1" applyBorder="1" applyAlignment="1">
      <alignment horizontal="right" indent="2"/>
      <protection locked="0" hidden="1"/>
    </xf>
    <xf numFmtId="205" fontId="5" fillId="0" borderId="8" xfId="0" applyNumberFormat="1" applyFont="1" applyFill="1" applyBorder="1" applyAlignment="1">
      <alignment horizontal="right" indent="2"/>
      <protection locked="0" hidden="1"/>
    </xf>
    <xf numFmtId="182" fontId="22" fillId="0" borderId="4" xfId="0" applyNumberFormat="1" applyFont="1" applyFill="1" applyBorder="1" applyAlignment="1">
      <protection locked="0" hidden="1"/>
    </xf>
    <xf numFmtId="214" fontId="22" fillId="0" borderId="8" xfId="0" applyNumberFormat="1" applyFont="1" applyFill="1" applyBorder="1" applyAlignment="1">
      <protection locked="0" hidden="1"/>
    </xf>
    <xf numFmtId="169" fontId="22" fillId="0" borderId="3" xfId="0" applyNumberFormat="1" applyFont="1" applyFill="1" applyBorder="1" applyAlignment="1">
      <protection locked="0" hidden="1"/>
    </xf>
    <xf numFmtId="181" fontId="22" fillId="0" borderId="8" xfId="0" applyNumberFormat="1" applyFont="1" applyFill="1" applyBorder="1" applyAlignment="1">
      <protection locked="0" hidden="1"/>
    </xf>
    <xf numFmtId="184" fontId="22" fillId="0" borderId="8" xfId="0" applyNumberFormat="1" applyFont="1" applyFill="1" applyBorder="1" applyAlignment="1">
      <protection locked="0" hidden="1"/>
    </xf>
    <xf numFmtId="187" fontId="22" fillId="0" borderId="42" xfId="0" applyNumberFormat="1" applyFont="1" applyFill="1" applyBorder="1" applyAlignment="1">
      <protection locked="0" hidden="1"/>
    </xf>
    <xf numFmtId="213" fontId="22" fillId="0" borderId="10" xfId="0" applyNumberFormat="1" applyFont="1" applyFill="1" applyBorder="1" applyAlignment="1">
      <protection locked="0" hidden="1"/>
    </xf>
    <xf numFmtId="172" fontId="22" fillId="0" borderId="4" xfId="0" applyNumberFormat="1" applyFont="1" applyFill="1" applyBorder="1" applyAlignment="1">
      <protection locked="0" hidden="1"/>
    </xf>
    <xf numFmtId="204" fontId="22" fillId="0" borderId="8" xfId="0" applyNumberFormat="1" applyFont="1" applyFill="1" applyBorder="1" applyAlignment="1">
      <protection locked="0" hidden="1"/>
    </xf>
    <xf numFmtId="185" fontId="22" fillId="0" borderId="8" xfId="0" applyNumberFormat="1" applyFont="1" applyFill="1" applyBorder="1" applyAlignment="1">
      <protection locked="0" hidden="1"/>
    </xf>
    <xf numFmtId="215" fontId="22" fillId="0" borderId="8" xfId="0" applyNumberFormat="1" applyFont="1" applyFill="1" applyBorder="1" applyAlignment="1">
      <protection locked="0" hidden="1"/>
    </xf>
    <xf numFmtId="167" fontId="22" fillId="0" borderId="42" xfId="0" applyNumberFormat="1" applyFont="1" applyFill="1" applyBorder="1" applyAlignment="1">
      <protection locked="0" hidden="1"/>
    </xf>
    <xf numFmtId="203" fontId="22" fillId="0" borderId="10" xfId="0" applyNumberFormat="1" applyFont="1" applyFill="1" applyBorder="1" applyAlignment="1">
      <protection locked="0" hidden="1"/>
    </xf>
    <xf numFmtId="165" fontId="22" fillId="0" borderId="1" xfId="0" applyNumberFormat="1" applyFont="1" applyFill="1" applyBorder="1" applyAlignment="1">
      <alignment horizontal="right"/>
      <protection locked="0" hidden="1"/>
    </xf>
    <xf numFmtId="189" fontId="22" fillId="0" borderId="4" xfId="0" applyNumberFormat="1" applyFont="1" applyFill="1" applyBorder="1" applyAlignment="1">
      <alignment horizontal="right"/>
      <protection locked="0" hidden="1"/>
    </xf>
    <xf numFmtId="169" fontId="22" fillId="0" borderId="8" xfId="0" applyNumberFormat="1" applyFont="1" applyFill="1" applyBorder="1" applyAlignment="1">
      <alignment horizontal="right"/>
      <protection locked="0" hidden="1"/>
    </xf>
    <xf numFmtId="208" fontId="22" fillId="0" borderId="18" xfId="0" applyNumberFormat="1" applyFont="1" applyFill="1" applyBorder="1" applyAlignment="1">
      <alignment horizontal="right"/>
      <protection locked="0" hidden="1"/>
    </xf>
    <xf numFmtId="208" fontId="22" fillId="0" borderId="10" xfId="0" applyNumberFormat="1" applyFont="1" applyFill="1" applyBorder="1" applyAlignment="1">
      <alignment horizontal="right"/>
      <protection locked="0" hidden="1"/>
    </xf>
    <xf numFmtId="165" fontId="22" fillId="0" borderId="0" xfId="0" applyNumberFormat="1" applyFont="1" applyFill="1" applyAlignment="1">
      <alignment horizontal="right"/>
      <protection locked="0" hidden="1"/>
    </xf>
    <xf numFmtId="166" fontId="12" fillId="0" borderId="4" xfId="0" applyFont="1" applyFill="1" applyBorder="1" applyAlignment="1">
      <alignment horizontal="left"/>
      <protection locked="0" hidden="1"/>
    </xf>
    <xf numFmtId="166" fontId="12" fillId="0" borderId="3" xfId="0" applyFont="1" applyFill="1" applyBorder="1" applyAlignment="1">
      <alignment horizontal="left"/>
      <protection locked="0" hidden="1"/>
    </xf>
    <xf numFmtId="164" fontId="16" fillId="0" borderId="8" xfId="0" applyNumberFormat="1" applyFont="1" applyFill="1" applyBorder="1" applyAlignment="1">
      <alignment horizontal="right" indent="1" readingOrder="1"/>
      <protection locked="0" hidden="1"/>
    </xf>
    <xf numFmtId="165" fontId="16" fillId="0" borderId="8" xfId="0" applyNumberFormat="1" applyFont="1" applyFill="1" applyBorder="1" applyAlignment="1">
      <alignment horizontal="right" indent="1"/>
      <protection locked="0" hidden="1"/>
    </xf>
    <xf numFmtId="165" fontId="16" fillId="0" borderId="8" xfId="0" applyNumberFormat="1" applyFont="1" applyFill="1" applyBorder="1" applyAlignment="1">
      <alignment horizontal="right" indent="1" readingOrder="1"/>
      <protection locked="0" hidden="1"/>
    </xf>
    <xf numFmtId="2" fontId="6" fillId="0" borderId="8" xfId="18" applyNumberFormat="1" applyFont="1" applyFill="1" applyBorder="1" applyAlignment="1">
      <alignment horizontal="center"/>
      <protection locked="0" hidden="1"/>
    </xf>
    <xf numFmtId="2" fontId="6" fillId="0" borderId="8" xfId="18" applyNumberFormat="1" applyFont="1" applyFill="1" applyBorder="1" applyAlignment="1">
      <alignment horizontal="right" indent="1"/>
      <protection locked="0" hidden="1"/>
    </xf>
    <xf numFmtId="2" fontId="6" fillId="0" borderId="8" xfId="18" applyNumberFormat="1" applyFont="1" applyFill="1" applyBorder="1" applyAlignment="1">
      <alignment horizontal="right" indent="3"/>
      <protection locked="0" hidden="1"/>
    </xf>
    <xf numFmtId="2" fontId="6" fillId="0" borderId="8" xfId="18" applyNumberFormat="1" applyFont="1" applyFill="1" applyBorder="1" applyAlignment="1">
      <alignment horizontal="right" indent="2"/>
      <protection locked="0" hidden="1"/>
    </xf>
    <xf numFmtId="218" fontId="22" fillId="0" borderId="8" xfId="0" applyNumberFormat="1" applyFont="1" applyFill="1" applyBorder="1" applyAlignment="1">
      <alignment horizontal="right" indent="2"/>
      <protection locked="0" hidden="1"/>
    </xf>
    <xf numFmtId="210" fontId="22" fillId="0" borderId="8" xfId="0" applyNumberFormat="1" applyFont="1" applyFill="1" applyBorder="1" applyAlignment="1">
      <alignment horizontal="right" indent="2"/>
      <protection locked="0" hidden="1"/>
    </xf>
    <xf numFmtId="196" fontId="22" fillId="0" borderId="8" xfId="0" applyNumberFormat="1" applyFont="1" applyFill="1" applyBorder="1" applyAlignment="1">
      <alignment horizontal="right"/>
      <protection locked="0" hidden="1"/>
    </xf>
    <xf numFmtId="190" fontId="22" fillId="0" borderId="8" xfId="0" applyNumberFormat="1" applyFont="1" applyFill="1" applyBorder="1" applyAlignment="1">
      <protection locked="0" hidden="1"/>
    </xf>
    <xf numFmtId="182" fontId="22" fillId="0" borderId="8" xfId="0" applyNumberFormat="1" applyFont="1" applyFill="1" applyBorder="1" applyAlignment="1">
      <protection locked="0" hidden="1"/>
    </xf>
    <xf numFmtId="175" fontId="22" fillId="0" borderId="8" xfId="0" applyNumberFormat="1" applyFont="1" applyFill="1" applyBorder="1" applyAlignment="1">
      <protection locked="0" hidden="1"/>
    </xf>
    <xf numFmtId="181" fontId="22" fillId="0" borderId="10" xfId="0" applyNumberFormat="1" applyFont="1" applyFill="1" applyBorder="1" applyAlignment="1">
      <protection locked="0" hidden="1"/>
    </xf>
    <xf numFmtId="206" fontId="5" fillId="0" borderId="0" xfId="0" applyNumberFormat="1" applyFont="1" applyFill="1" applyAlignment="1">
      <protection locked="0" hidden="1"/>
    </xf>
    <xf numFmtId="166" fontId="31" fillId="0" borderId="0" xfId="31" applyNumberFormat="1" applyFont="1" applyAlignment="1" applyProtection="1">
      <alignment horizontal="left"/>
      <protection locked="0" hidden="1"/>
    </xf>
    <xf numFmtId="0" fontId="25" fillId="0" borderId="7" xfId="0" applyNumberFormat="1" applyFont="1" applyFill="1" applyBorder="1" applyAlignment="1" applyProtection="1">
      <alignment horizontal="right" readingOrder="2"/>
    </xf>
    <xf numFmtId="228" fontId="18" fillId="0" borderId="11" xfId="0" applyNumberFormat="1" applyFont="1" applyFill="1" applyBorder="1" applyAlignment="1">
      <alignment horizontal="right" indent="2"/>
      <protection locked="0" hidden="1"/>
    </xf>
    <xf numFmtId="228" fontId="18" fillId="0" borderId="11" xfId="0" applyNumberFormat="1" applyFont="1" applyFill="1" applyBorder="1" applyAlignment="1">
      <alignment horizontal="right" vertical="top" indent="2"/>
      <protection locked="0" hidden="1"/>
    </xf>
    <xf numFmtId="0" fontId="16" fillId="0" borderId="8" xfId="29" applyFont="1" applyBorder="1" applyAlignment="1">
      <alignment horizontal="left" vertical="center" wrapText="1" indent="1"/>
    </xf>
    <xf numFmtId="225" fontId="16" fillId="0" borderId="11" xfId="2" applyNumberFormat="1" applyFont="1" applyFill="1" applyBorder="1" applyAlignment="1" applyProtection="1"/>
    <xf numFmtId="217" fontId="28" fillId="0" borderId="11" xfId="2" applyNumberFormat="1" applyFont="1" applyFill="1" applyBorder="1" applyAlignment="1" applyProtection="1"/>
    <xf numFmtId="212" fontId="29" fillId="0" borderId="8" xfId="2" applyNumberFormat="1" applyFont="1" applyFill="1" applyBorder="1" applyAlignment="1" applyProtection="1"/>
    <xf numFmtId="166" fontId="14" fillId="0" borderId="3" xfId="0" applyFont="1" applyFill="1" applyBorder="1" applyAlignment="1">
      <alignment horizontal="right" vertical="center" readingOrder="2"/>
      <protection locked="0" hidden="1"/>
    </xf>
    <xf numFmtId="166" fontId="6" fillId="0" borderId="0" xfId="0" applyFont="1" applyFill="1" applyAlignment="1">
      <alignment horizontal="right" readingOrder="2"/>
      <protection locked="0" hidden="1"/>
    </xf>
    <xf numFmtId="212" fontId="16" fillId="0" borderId="11" xfId="2" applyNumberFormat="1" applyFont="1" applyFill="1" applyBorder="1" applyAlignment="1" applyProtection="1">
      <alignment vertical="center"/>
    </xf>
    <xf numFmtId="212" fontId="16" fillId="0" borderId="43" xfId="2" applyNumberFormat="1" applyFont="1" applyFill="1" applyBorder="1" applyAlignment="1" applyProtection="1">
      <alignment vertical="center"/>
    </xf>
    <xf numFmtId="197" fontId="22" fillId="0" borderId="11" xfId="0" applyNumberFormat="1" applyFont="1" applyFill="1" applyBorder="1" applyAlignment="1">
      <protection locked="0" hidden="1"/>
    </xf>
    <xf numFmtId="166" fontId="31" fillId="0" borderId="0" xfId="26" applyFont="1" applyFill="1" applyAlignment="1" applyProtection="1">
      <alignment horizontal="left"/>
    </xf>
    <xf numFmtId="187" fontId="22" fillId="0" borderId="0" xfId="0" applyNumberFormat="1" applyFont="1" applyFill="1" applyAlignment="1">
      <alignment horizontal="right"/>
      <protection locked="0" hidden="1"/>
    </xf>
    <xf numFmtId="172" fontId="22" fillId="0" borderId="0" xfId="0" applyNumberFormat="1" applyFont="1" applyFill="1" applyAlignment="1">
      <alignment horizontal="right"/>
      <protection locked="0" hidden="1"/>
    </xf>
    <xf numFmtId="4" fontId="18" fillId="0" borderId="9" xfId="0" applyNumberFormat="1" applyFont="1" applyFill="1" applyBorder="1" applyAlignment="1">
      <alignment horizontal="right" indent="2"/>
      <protection locked="0" hidden="1"/>
    </xf>
    <xf numFmtId="3" fontId="18" fillId="0" borderId="9" xfId="0" applyNumberFormat="1" applyFont="1" applyFill="1" applyBorder="1" applyAlignment="1">
      <alignment horizontal="right" indent="3"/>
      <protection locked="0" hidden="1"/>
    </xf>
    <xf numFmtId="225" fontId="28" fillId="0" borderId="9" xfId="2" applyNumberFormat="1" applyFont="1" applyFill="1" applyBorder="1" applyAlignment="1" applyProtection="1"/>
    <xf numFmtId="177" fontId="18" fillId="0" borderId="9" xfId="0" applyNumberFormat="1" applyFont="1" applyFill="1" applyBorder="1" applyAlignment="1">
      <alignment horizontal="right"/>
      <protection locked="0" hidden="1"/>
    </xf>
    <xf numFmtId="165" fontId="6" fillId="0" borderId="9" xfId="0" applyNumberFormat="1" applyFont="1" applyFill="1" applyBorder="1" applyAlignment="1">
      <alignment horizontal="right" indent="1" readingOrder="1"/>
      <protection locked="0" hidden="1"/>
    </xf>
    <xf numFmtId="194" fontId="22" fillId="0" borderId="9" xfId="0" applyNumberFormat="1" applyFont="1" applyFill="1" applyBorder="1" applyAlignment="1">
      <protection locked="0" hidden="1"/>
    </xf>
    <xf numFmtId="166" fontId="31" fillId="0" borderId="0" xfId="0" applyFont="1" applyFill="1" applyAlignment="1">
      <protection locked="0" hidden="1"/>
    </xf>
    <xf numFmtId="191" fontId="22" fillId="0" borderId="15" xfId="0" applyNumberFormat="1" applyFont="1" applyFill="1" applyBorder="1" applyAlignment="1">
      <protection locked="0" hidden="1"/>
    </xf>
    <xf numFmtId="164" fontId="22" fillId="0" borderId="11" xfId="0" applyNumberFormat="1" applyFont="1" applyFill="1" applyBorder="1" applyAlignment="1">
      <alignment horizontal="center"/>
      <protection locked="0" hidden="1"/>
    </xf>
    <xf numFmtId="166" fontId="31" fillId="0" borderId="9" xfId="26" applyFont="1" applyFill="1" applyBorder="1" applyAlignment="1" applyProtection="1"/>
    <xf numFmtId="225" fontId="28" fillId="0" borderId="11" xfId="2" applyNumberFormat="1" applyFont="1" applyFill="1" applyBorder="1" applyAlignment="1" applyProtection="1">
      <alignment vertical="center"/>
    </xf>
    <xf numFmtId="217" fontId="28" fillId="0" borderId="11" xfId="2" applyNumberFormat="1" applyFont="1" applyFill="1" applyBorder="1" applyAlignment="1" applyProtection="1">
      <alignment vertical="center"/>
    </xf>
    <xf numFmtId="226" fontId="28" fillId="0" borderId="11" xfId="2" applyNumberFormat="1" applyFont="1" applyFill="1" applyBorder="1" applyAlignment="1" applyProtection="1">
      <alignment horizontal="right" indent="1"/>
    </xf>
    <xf numFmtId="166" fontId="31" fillId="0" borderId="1" xfId="26" applyFont="1" applyFill="1" applyBorder="1" applyAlignment="1">
      <alignment horizontal="left"/>
      <protection locked="0" hidden="1"/>
    </xf>
    <xf numFmtId="225" fontId="16" fillId="0" borderId="11" xfId="2" applyNumberFormat="1" applyFont="1" applyBorder="1"/>
    <xf numFmtId="217" fontId="16" fillId="0" borderId="11" xfId="2" applyNumberFormat="1" applyFont="1" applyBorder="1"/>
    <xf numFmtId="166" fontId="31" fillId="0" borderId="0" xfId="0" applyFont="1" applyFill="1" applyAlignment="1">
      <alignment horizontal="left" vertical="top"/>
      <protection locked="0" hidden="1"/>
    </xf>
    <xf numFmtId="177" fontId="22" fillId="0" borderId="1" xfId="0" applyNumberFormat="1" applyFont="1" applyFill="1" applyBorder="1" applyAlignment="1">
      <alignment horizontal="right" vertical="top"/>
      <protection locked="0" hidden="1"/>
    </xf>
    <xf numFmtId="187" fontId="22" fillId="0" borderId="1" xfId="0" applyNumberFormat="1" applyFont="1" applyFill="1" applyBorder="1" applyAlignment="1">
      <alignment horizontal="right" vertical="top"/>
      <protection locked="0" hidden="1"/>
    </xf>
    <xf numFmtId="172" fontId="22" fillId="0" borderId="1" xfId="0" applyNumberFormat="1" applyFont="1" applyFill="1" applyBorder="1" applyAlignment="1">
      <alignment horizontal="right" vertical="top"/>
      <protection locked="0" hidden="1"/>
    </xf>
    <xf numFmtId="221" fontId="22" fillId="0" borderId="1" xfId="0" applyNumberFormat="1" applyFont="1" applyFill="1" applyBorder="1" applyAlignment="1">
      <alignment horizontal="right" vertical="top"/>
      <protection locked="0" hidden="1"/>
    </xf>
    <xf numFmtId="222" fontId="22" fillId="0" borderId="1" xfId="0" applyNumberFormat="1" applyFont="1" applyFill="1" applyBorder="1" applyAlignment="1">
      <alignment horizontal="right" vertical="top"/>
      <protection locked="0" hidden="1"/>
    </xf>
    <xf numFmtId="224" fontId="22" fillId="0" borderId="1" xfId="0" applyNumberFormat="1" applyFont="1" applyFill="1" applyBorder="1" applyAlignment="1">
      <alignment horizontal="right" vertical="top"/>
      <protection locked="0" hidden="1"/>
    </xf>
    <xf numFmtId="165" fontId="22" fillId="0" borderId="1" xfId="0" applyNumberFormat="1" applyFont="1" applyFill="1" applyBorder="1" applyAlignment="1">
      <alignment horizontal="right" vertical="top" indent="1"/>
      <protection locked="0" hidden="1"/>
    </xf>
    <xf numFmtId="208" fontId="22" fillId="0" borderId="1" xfId="0" applyNumberFormat="1" applyFont="1" applyFill="1" applyBorder="1" applyAlignment="1">
      <alignment horizontal="right" vertical="top"/>
      <protection locked="0" hidden="1"/>
    </xf>
    <xf numFmtId="223" fontId="22" fillId="0" borderId="11" xfId="0" applyNumberFormat="1" applyFont="1" applyFill="1" applyBorder="1" applyAlignment="1">
      <alignment horizontal="right" vertical="top"/>
      <protection locked="0" hidden="1"/>
    </xf>
    <xf numFmtId="165" fontId="22" fillId="0" borderId="11" xfId="0" applyNumberFormat="1" applyFont="1" applyFill="1" applyBorder="1" applyAlignment="1">
      <alignment horizontal="right" indent="1" readingOrder="1"/>
      <protection locked="0" hidden="1"/>
    </xf>
    <xf numFmtId="167" fontId="22" fillId="0" borderId="1" xfId="0" applyNumberFormat="1" applyFont="1" applyFill="1" applyBorder="1" applyAlignment="1">
      <alignment horizontal="right"/>
      <protection locked="0" hidden="1"/>
    </xf>
    <xf numFmtId="167" fontId="22" fillId="0" borderId="11" xfId="0" applyNumberFormat="1" applyFont="1" applyFill="1" applyBorder="1" applyAlignment="1">
      <alignment horizontal="right"/>
      <protection locked="0" hidden="1"/>
    </xf>
    <xf numFmtId="167" fontId="22" fillId="0" borderId="0" xfId="0" applyNumberFormat="1" applyFont="1" applyFill="1" applyAlignment="1">
      <alignment horizontal="right"/>
      <protection locked="0" hidden="1"/>
    </xf>
    <xf numFmtId="185" fontId="22" fillId="0" borderId="11" xfId="0" applyNumberFormat="1" applyFont="1" applyFill="1" applyBorder="1" applyAlignment="1">
      <alignment horizontal="right"/>
      <protection locked="0" hidden="1"/>
    </xf>
    <xf numFmtId="179" fontId="22" fillId="0" borderId="11" xfId="0" applyNumberFormat="1" applyFont="1" applyFill="1" applyBorder="1" applyAlignment="1">
      <alignment horizontal="right"/>
      <protection locked="0" hidden="1"/>
    </xf>
    <xf numFmtId="179" fontId="22" fillId="0" borderId="9" xfId="0" applyNumberFormat="1" applyFont="1" applyFill="1" applyBorder="1" applyAlignment="1">
      <alignment horizontal="right"/>
      <protection locked="0" hidden="1"/>
    </xf>
    <xf numFmtId="172" fontId="22" fillId="0" borderId="1" xfId="0" applyNumberFormat="1" applyFont="1" applyFill="1" applyBorder="1" applyAlignment="1">
      <alignment horizontal="right"/>
      <protection locked="0" hidden="1"/>
    </xf>
    <xf numFmtId="188" fontId="22" fillId="0" borderId="11" xfId="0" applyNumberFormat="1" applyFont="1" applyFill="1" applyBorder="1" applyAlignment="1">
      <alignment horizontal="right"/>
      <protection locked="0" hidden="1"/>
    </xf>
    <xf numFmtId="171" fontId="22" fillId="0" borderId="11" xfId="0" applyNumberFormat="1" applyFont="1" applyFill="1" applyBorder="1" applyAlignment="1">
      <alignment horizontal="right"/>
      <protection locked="0" hidden="1"/>
    </xf>
    <xf numFmtId="185" fontId="22" fillId="0" borderId="1" xfId="0" applyNumberFormat="1" applyFont="1" applyFill="1" applyBorder="1" applyAlignment="1">
      <alignment horizontal="right"/>
      <protection locked="0" hidden="1"/>
    </xf>
    <xf numFmtId="184" fontId="22" fillId="0" borderId="11" xfId="0" applyNumberFormat="1" applyFont="1" applyFill="1" applyBorder="1" applyAlignment="1">
      <alignment horizontal="right"/>
      <protection locked="0" hidden="1"/>
    </xf>
    <xf numFmtId="182" fontId="22" fillId="0" borderId="1" xfId="0" applyNumberFormat="1" applyFont="1" applyFill="1" applyBorder="1" applyAlignment="1">
      <protection locked="0" hidden="1"/>
    </xf>
    <xf numFmtId="214" fontId="22" fillId="0" borderId="11" xfId="0" applyNumberFormat="1" applyFont="1" applyFill="1" applyBorder="1" applyAlignment="1">
      <protection locked="0" hidden="1"/>
    </xf>
    <xf numFmtId="169" fontId="22" fillId="0" borderId="0" xfId="0" applyNumberFormat="1" applyFont="1" applyFill="1" applyAlignment="1">
      <protection locked="0" hidden="1"/>
    </xf>
    <xf numFmtId="181" fontId="22" fillId="0" borderId="11" xfId="0" applyNumberFormat="1" applyFont="1" applyFill="1" applyBorder="1" applyAlignment="1">
      <protection locked="0" hidden="1"/>
    </xf>
    <xf numFmtId="184" fontId="22" fillId="0" borderId="11" xfId="0" applyNumberFormat="1" applyFont="1" applyFill="1" applyBorder="1" applyAlignment="1">
      <protection locked="0" hidden="1"/>
    </xf>
    <xf numFmtId="187" fontId="22" fillId="0" borderId="16" xfId="0" applyNumberFormat="1" applyFont="1" applyFill="1" applyBorder="1" applyAlignment="1">
      <protection locked="0" hidden="1"/>
    </xf>
    <xf numFmtId="213" fontId="22" fillId="0" borderId="9" xfId="0" applyNumberFormat="1" applyFont="1" applyFill="1" applyBorder="1" applyAlignment="1">
      <protection locked="0" hidden="1"/>
    </xf>
    <xf numFmtId="172" fontId="22" fillId="0" borderId="1" xfId="0" applyNumberFormat="1" applyFont="1" applyFill="1" applyBorder="1" applyAlignment="1">
      <protection locked="0" hidden="1"/>
    </xf>
    <xf numFmtId="204" fontId="22" fillId="0" borderId="11" xfId="0" applyNumberFormat="1" applyFont="1" applyFill="1" applyBorder="1" applyAlignment="1">
      <protection locked="0" hidden="1"/>
    </xf>
    <xf numFmtId="185" fontId="22" fillId="0" borderId="11" xfId="0" applyNumberFormat="1" applyFont="1" applyFill="1" applyBorder="1" applyAlignment="1">
      <protection locked="0" hidden="1"/>
    </xf>
    <xf numFmtId="215" fontId="22" fillId="0" borderId="11" xfId="0" applyNumberFormat="1" applyFont="1" applyFill="1" applyBorder="1" applyAlignment="1">
      <protection locked="0" hidden="1"/>
    </xf>
    <xf numFmtId="167" fontId="22" fillId="0" borderId="16" xfId="0" applyNumberFormat="1" applyFont="1" applyFill="1" applyBorder="1" applyAlignment="1">
      <protection locked="0" hidden="1"/>
    </xf>
    <xf numFmtId="203" fontId="22" fillId="0" borderId="9" xfId="0" applyNumberFormat="1" applyFont="1" applyFill="1" applyBorder="1" applyAlignment="1">
      <protection locked="0" hidden="1"/>
    </xf>
    <xf numFmtId="189" fontId="22" fillId="0" borderId="1" xfId="0" applyNumberFormat="1" applyFont="1" applyFill="1" applyBorder="1" applyAlignment="1">
      <alignment horizontal="right"/>
      <protection locked="0" hidden="1"/>
    </xf>
    <xf numFmtId="169" fontId="22" fillId="0" borderId="11" xfId="0" applyNumberFormat="1" applyFont="1" applyFill="1" applyBorder="1" applyAlignment="1">
      <alignment horizontal="right"/>
      <protection locked="0" hidden="1"/>
    </xf>
    <xf numFmtId="208" fontId="22" fillId="0" borderId="15" xfId="0" applyNumberFormat="1" applyFont="1" applyFill="1" applyBorder="1" applyAlignment="1">
      <alignment horizontal="right"/>
      <protection locked="0" hidden="1"/>
    </xf>
    <xf numFmtId="208" fontId="22" fillId="0" borderId="9" xfId="0" applyNumberFormat="1" applyFont="1" applyFill="1" applyBorder="1" applyAlignment="1">
      <alignment horizontal="right"/>
      <protection locked="0" hidden="1"/>
    </xf>
    <xf numFmtId="164" fontId="16" fillId="0" borderId="11" xfId="0" applyNumberFormat="1" applyFont="1" applyFill="1" applyBorder="1" applyAlignment="1">
      <alignment horizontal="right" indent="1" readingOrder="1"/>
      <protection locked="0" hidden="1"/>
    </xf>
    <xf numFmtId="165" fontId="16" fillId="0" borderId="11" xfId="0" applyNumberFormat="1" applyFont="1" applyFill="1" applyBorder="1" applyAlignment="1">
      <alignment horizontal="right" indent="1"/>
      <protection locked="0" hidden="1"/>
    </xf>
    <xf numFmtId="165" fontId="16" fillId="0" borderId="11" xfId="0" applyNumberFormat="1" applyFont="1" applyFill="1" applyBorder="1" applyAlignment="1">
      <alignment horizontal="right" indent="1" readingOrder="1"/>
      <protection locked="0" hidden="1"/>
    </xf>
    <xf numFmtId="2" fontId="6" fillId="0" borderId="11" xfId="18" applyNumberFormat="1" applyFont="1" applyFill="1" applyBorder="1" applyAlignment="1">
      <alignment horizontal="center"/>
      <protection locked="0" hidden="1"/>
    </xf>
    <xf numFmtId="2" fontId="6" fillId="0" borderId="11" xfId="18" applyNumberFormat="1" applyFont="1" applyFill="1" applyBorder="1" applyAlignment="1">
      <alignment horizontal="right" indent="1"/>
      <protection locked="0" hidden="1"/>
    </xf>
    <xf numFmtId="2" fontId="6" fillId="0" borderId="11" xfId="18" applyNumberFormat="1" applyFont="1" applyFill="1" applyBorder="1" applyAlignment="1">
      <alignment horizontal="right" indent="3"/>
      <protection locked="0" hidden="1"/>
    </xf>
    <xf numFmtId="218" fontId="22" fillId="0" borderId="11" xfId="0" applyNumberFormat="1" applyFont="1" applyFill="1" applyBorder="1" applyAlignment="1">
      <alignment horizontal="right" indent="2"/>
      <protection locked="0" hidden="1"/>
    </xf>
    <xf numFmtId="210" fontId="22" fillId="0" borderId="11" xfId="0" applyNumberFormat="1" applyFont="1" applyFill="1" applyBorder="1" applyAlignment="1">
      <alignment horizontal="right" indent="2"/>
      <protection locked="0" hidden="1"/>
    </xf>
    <xf numFmtId="196" fontId="22" fillId="0" borderId="11" xfId="0" applyNumberFormat="1" applyFont="1" applyFill="1" applyBorder="1" applyAlignment="1">
      <alignment horizontal="right"/>
      <protection locked="0" hidden="1"/>
    </xf>
    <xf numFmtId="190" fontId="22" fillId="0" borderId="11" xfId="0" applyNumberFormat="1" applyFont="1" applyFill="1" applyBorder="1" applyAlignment="1">
      <protection locked="0" hidden="1"/>
    </xf>
    <xf numFmtId="182" fontId="22" fillId="0" borderId="11" xfId="0" applyNumberFormat="1" applyFont="1" applyFill="1" applyBorder="1" applyAlignment="1">
      <protection locked="0" hidden="1"/>
    </xf>
    <xf numFmtId="175" fontId="22" fillId="0" borderId="11" xfId="0" applyNumberFormat="1" applyFont="1" applyFill="1" applyBorder="1" applyAlignment="1">
      <protection locked="0" hidden="1"/>
    </xf>
    <xf numFmtId="181" fontId="22" fillId="0" borderId="9" xfId="0" applyNumberFormat="1" applyFont="1" applyFill="1" applyBorder="1" applyAlignment="1">
      <protection locked="0" hidden="1"/>
    </xf>
    <xf numFmtId="171" fontId="22" fillId="0" borderId="11" xfId="0" applyNumberFormat="1" applyFont="1" applyFill="1" applyBorder="1" applyAlignment="1">
      <alignment horizontal="right" vertical="top"/>
      <protection locked="0" hidden="1"/>
    </xf>
    <xf numFmtId="225" fontId="28" fillId="0" borderId="1" xfId="2" applyNumberFormat="1" applyFont="1" applyFill="1" applyBorder="1" applyAlignment="1" applyProtection="1"/>
    <xf numFmtId="4" fontId="18" fillId="0" borderId="1" xfId="0" applyNumberFormat="1" applyFont="1" applyFill="1" applyBorder="1" applyAlignment="1">
      <alignment horizontal="right" indent="2"/>
      <protection locked="0" hidden="1"/>
    </xf>
    <xf numFmtId="166" fontId="18" fillId="0" borderId="1" xfId="0" applyFont="1" applyFill="1" applyBorder="1" applyAlignment="1">
      <alignment horizontal="right" indent="3"/>
      <protection locked="0" hidden="1"/>
    </xf>
    <xf numFmtId="194" fontId="22" fillId="0" borderId="1" xfId="0" applyNumberFormat="1" applyFont="1" applyFill="1" applyBorder="1" applyAlignment="1">
      <protection locked="0" hidden="1"/>
    </xf>
    <xf numFmtId="0" fontId="18" fillId="0" borderId="3" xfId="0" applyNumberFormat="1" applyFont="1" applyFill="1" applyBorder="1" applyAlignment="1" applyProtection="1"/>
    <xf numFmtId="0" fontId="19" fillId="0" borderId="12" xfId="0" applyNumberFormat="1" applyFont="1" applyFill="1" applyBorder="1" applyAlignment="1" applyProtection="1">
      <alignment horizontal="center"/>
    </xf>
    <xf numFmtId="0" fontId="19" fillId="0" borderId="44" xfId="0" applyNumberFormat="1" applyFont="1" applyFill="1" applyBorder="1" applyAlignment="1" applyProtection="1">
      <alignment horizontal="center"/>
    </xf>
    <xf numFmtId="0" fontId="12" fillId="0" borderId="15" xfId="0" applyNumberFormat="1" applyFont="1" applyFill="1" applyBorder="1" applyAlignment="1" applyProtection="1">
      <alignment horizontal="center" vertical="center" wrapText="1"/>
    </xf>
    <xf numFmtId="0" fontId="12" fillId="0" borderId="45" xfId="0" applyNumberFormat="1" applyFont="1" applyFill="1" applyBorder="1" applyAlignment="1" applyProtection="1">
      <alignment horizontal="center" vertical="top"/>
    </xf>
    <xf numFmtId="0" fontId="21" fillId="0" borderId="4" xfId="22" applyFont="1" applyBorder="1" applyAlignment="1">
      <alignment horizontal="center" vertical="center" wrapText="1"/>
    </xf>
    <xf numFmtId="0" fontId="21" fillId="0" borderId="46" xfId="22" applyFont="1" applyBorder="1" applyAlignment="1">
      <alignment horizontal="center" vertical="center" wrapText="1"/>
    </xf>
    <xf numFmtId="0" fontId="21" fillId="0" borderId="46" xfId="22" applyFont="1" applyBorder="1" applyAlignment="1">
      <alignment horizontal="center" vertical="center" wrapText="1" readingOrder="1"/>
    </xf>
    <xf numFmtId="219" fontId="22" fillId="0" borderId="4" xfId="0" applyNumberFormat="1" applyFont="1" applyFill="1" applyBorder="1" applyAlignment="1">
      <protection locked="0" hidden="1"/>
    </xf>
    <xf numFmtId="197" fontId="18" fillId="0" borderId="10" xfId="0" applyNumberFormat="1" applyFont="1" applyFill="1" applyBorder="1" applyAlignment="1">
      <protection locked="0" hidden="1"/>
    </xf>
    <xf numFmtId="197" fontId="18" fillId="0" borderId="8" xfId="0" applyNumberFormat="1" applyFont="1" applyFill="1" applyBorder="1" applyAlignment="1">
      <protection locked="0" hidden="1"/>
    </xf>
    <xf numFmtId="166" fontId="28" fillId="0" borderId="1" xfId="26" applyFont="1" applyFill="1" applyBorder="1" applyAlignment="1" applyProtection="1">
      <alignment vertical="center"/>
    </xf>
    <xf numFmtId="164" fontId="18" fillId="0" borderId="1" xfId="0" applyNumberFormat="1" applyFont="1" applyFill="1" applyBorder="1" applyAlignment="1">
      <protection locked="0" hidden="1"/>
    </xf>
    <xf numFmtId="165" fontId="5" fillId="0" borderId="1" xfId="0" applyNumberFormat="1" applyFont="1" applyFill="1" applyBorder="1" applyAlignment="1">
      <alignment horizontal="right"/>
      <protection locked="0" hidden="1"/>
    </xf>
    <xf numFmtId="166" fontId="22" fillId="0" borderId="11" xfId="0" applyFont="1" applyFill="1" applyBorder="1" applyAlignment="1">
      <alignment horizontal="right" indent="3"/>
      <protection locked="0" hidden="1"/>
    </xf>
    <xf numFmtId="3" fontId="22" fillId="0" borderId="11" xfId="0" applyNumberFormat="1" applyFont="1" applyFill="1" applyBorder="1" applyAlignment="1">
      <alignment horizontal="right" indent="3"/>
      <protection locked="0" hidden="1"/>
    </xf>
    <xf numFmtId="4" fontId="22" fillId="0" borderId="11" xfId="0" quotePrefix="1" applyNumberFormat="1" applyFont="1" applyFill="1" applyBorder="1" applyAlignment="1">
      <alignment horizontal="center"/>
      <protection locked="0" hidden="1"/>
    </xf>
    <xf numFmtId="4" fontId="22" fillId="0" borderId="11" xfId="0" applyNumberFormat="1" applyFont="1" applyFill="1" applyBorder="1" applyAlignment="1">
      <alignment horizontal="center"/>
      <protection locked="0" hidden="1"/>
    </xf>
    <xf numFmtId="4" fontId="22" fillId="0" borderId="11" xfId="0" applyNumberFormat="1" applyFont="1" applyFill="1" applyBorder="1" applyAlignment="1">
      <alignment horizontal="right" indent="2"/>
      <protection locked="0" hidden="1"/>
    </xf>
    <xf numFmtId="2" fontId="22" fillId="0" borderId="0" xfId="22" applyNumberFormat="1" applyFont="1" applyAlignment="1">
      <alignment horizontal="right" indent="3"/>
    </xf>
    <xf numFmtId="2" fontId="22" fillId="0" borderId="11" xfId="0" applyNumberFormat="1" applyFont="1" applyFill="1" applyBorder="1" applyAlignment="1">
      <alignment horizontal="right" indent="3"/>
      <protection locked="0" hidden="1"/>
    </xf>
    <xf numFmtId="229" fontId="16" fillId="0" borderId="11" xfId="2" applyNumberFormat="1" applyFont="1" applyFill="1" applyBorder="1" applyAlignment="1" applyProtection="1">
      <alignment vertical="center"/>
    </xf>
    <xf numFmtId="229" fontId="16" fillId="0" borderId="43" xfId="2" applyNumberFormat="1" applyFont="1" applyFill="1" applyBorder="1" applyAlignment="1" applyProtection="1">
      <alignment vertical="center"/>
    </xf>
    <xf numFmtId="0" fontId="16" fillId="5" borderId="23" xfId="28" applyFont="1" applyFill="1" applyBorder="1" applyAlignment="1">
      <alignment horizontal="left" vertical="center" wrapText="1"/>
    </xf>
    <xf numFmtId="0" fontId="12" fillId="0" borderId="11" xfId="0" applyNumberFormat="1" applyFont="1" applyFill="1" applyBorder="1" applyAlignment="1" applyProtection="1">
      <alignment horizontal="center" wrapText="1"/>
    </xf>
    <xf numFmtId="166" fontId="6" fillId="0" borderId="0" xfId="0" applyFont="1" applyFill="1" applyAlignment="1">
      <alignment horizontal="left"/>
      <protection locked="0" hidden="1"/>
    </xf>
    <xf numFmtId="209" fontId="9" fillId="0" borderId="11" xfId="0" applyNumberFormat="1" applyFont="1" applyFill="1" applyBorder="1" applyAlignment="1">
      <alignment horizontal="center"/>
      <protection locked="0" hidden="1"/>
    </xf>
    <xf numFmtId="209" fontId="9" fillId="0" borderId="8" xfId="0" applyNumberFormat="1" applyFont="1" applyFill="1" applyBorder="1" applyAlignment="1">
      <alignment horizontal="center"/>
      <protection locked="0" hidden="1"/>
    </xf>
    <xf numFmtId="3" fontId="8" fillId="0" borderId="8" xfId="0" applyNumberFormat="1" applyFont="1" applyFill="1" applyBorder="1" applyAlignment="1">
      <alignment horizontal="center"/>
      <protection locked="0" hidden="1"/>
    </xf>
    <xf numFmtId="0" fontId="7" fillId="0" borderId="0" xfId="26" applyNumberFormat="1" applyFont="1" applyFill="1" applyAlignment="1" applyProtection="1">
      <alignment horizontal="centerContinuous"/>
    </xf>
    <xf numFmtId="0" fontId="11" fillId="0" borderId="0" xfId="26" applyNumberFormat="1" applyFont="1" applyFill="1" applyAlignment="1" applyProtection="1">
      <alignment horizontal="centerContinuous" readingOrder="2"/>
    </xf>
    <xf numFmtId="0" fontId="6" fillId="0" borderId="0" xfId="26" applyNumberFormat="1" applyFont="1" applyFill="1" applyAlignment="1" applyProtection="1">
      <alignment horizontal="centerContinuous"/>
    </xf>
    <xf numFmtId="166" fontId="29" fillId="0" borderId="1" xfId="26" applyFont="1" applyFill="1" applyBorder="1" applyAlignment="1" applyProtection="1">
      <alignment horizontal="center" vertical="center" wrapText="1"/>
    </xf>
    <xf numFmtId="166" fontId="29" fillId="0" borderId="9" xfId="26" applyFont="1" applyFill="1" applyBorder="1" applyAlignment="1" applyProtection="1">
      <alignment horizontal="center" vertical="center" wrapText="1"/>
    </xf>
    <xf numFmtId="166" fontId="29" fillId="0" borderId="10" xfId="26" applyFont="1" applyFill="1" applyBorder="1" applyAlignment="1" applyProtection="1">
      <alignment horizontal="center" vertical="center"/>
    </xf>
    <xf numFmtId="166" fontId="55" fillId="0" borderId="0" xfId="26" applyFont="1" applyFill="1" applyAlignment="1" applyProtection="1">
      <alignment vertical="center"/>
    </xf>
    <xf numFmtId="166" fontId="29" fillId="0" borderId="12" xfId="26" applyFont="1" applyFill="1" applyBorder="1" applyAlignment="1" applyProtection="1">
      <alignment horizontal="center" vertical="center"/>
    </xf>
    <xf numFmtId="166" fontId="29" fillId="0" borderId="6" xfId="26" applyFont="1" applyFill="1" applyBorder="1" applyAlignment="1" applyProtection="1">
      <alignment horizontal="center" vertical="center"/>
    </xf>
    <xf numFmtId="166" fontId="29" fillId="0" borderId="8" xfId="26" applyFont="1" applyFill="1" applyBorder="1" applyAlignment="1" applyProtection="1">
      <alignment horizontal="center" vertical="center"/>
    </xf>
    <xf numFmtId="225" fontId="6" fillId="0" borderId="11" xfId="2" applyNumberFormat="1" applyFont="1" applyBorder="1"/>
    <xf numFmtId="225" fontId="16" fillId="0" borderId="1" xfId="2" applyNumberFormat="1" applyFont="1" applyBorder="1"/>
    <xf numFmtId="225" fontId="16" fillId="0" borderId="9" xfId="2" applyNumberFormat="1" applyFont="1" applyBorder="1"/>
    <xf numFmtId="166" fontId="5" fillId="0" borderId="7" xfId="26" applyFill="1" applyBorder="1" applyAlignment="1">
      <protection locked="0" hidden="1"/>
    </xf>
    <xf numFmtId="0" fontId="5" fillId="0" borderId="7" xfId="26" applyNumberFormat="1" applyFill="1" applyBorder="1" applyAlignment="1" applyProtection="1"/>
    <xf numFmtId="0" fontId="10" fillId="0" borderId="7" xfId="26" applyNumberFormat="1" applyFont="1" applyFill="1" applyBorder="1" applyAlignment="1" applyProtection="1">
      <alignment horizontal="right" readingOrder="2"/>
    </xf>
    <xf numFmtId="166" fontId="5" fillId="0" borderId="0" xfId="26" applyFill="1" applyAlignment="1">
      <protection locked="0" hidden="1"/>
    </xf>
    <xf numFmtId="166" fontId="10" fillId="0" borderId="0" xfId="26" applyFont="1" applyFill="1" applyAlignment="1">
      <alignment horizontal="right" readingOrder="2"/>
      <protection locked="0" hidden="1"/>
    </xf>
    <xf numFmtId="166" fontId="5" fillId="0" borderId="0" xfId="26" applyFill="1" applyAlignment="1" applyProtection="1">
      <alignment vertical="center"/>
    </xf>
    <xf numFmtId="166" fontId="56" fillId="0" borderId="0" xfId="26" applyFont="1" applyFill="1" applyAlignment="1" applyProtection="1">
      <alignment vertical="center"/>
    </xf>
    <xf numFmtId="0" fontId="10" fillId="0" borderId="0" xfId="26" applyNumberFormat="1" applyFont="1" applyFill="1" applyAlignment="1" applyProtection="1">
      <alignment horizontal="right" readingOrder="2"/>
    </xf>
    <xf numFmtId="0" fontId="5" fillId="0" borderId="0" xfId="26" applyNumberFormat="1" applyFill="1" applyAlignment="1" applyProtection="1">
      <alignment horizontal="centerContinuous"/>
    </xf>
    <xf numFmtId="166" fontId="28" fillId="0" borderId="0" xfId="26" applyFont="1" applyFill="1" applyAlignment="1" applyProtection="1">
      <alignment horizontal="centerContinuous" vertical="center"/>
    </xf>
    <xf numFmtId="49" fontId="5" fillId="0" borderId="0" xfId="26" applyNumberFormat="1" applyFill="1" applyAlignment="1" applyProtection="1">
      <alignment horizontal="centerContinuous"/>
    </xf>
    <xf numFmtId="2" fontId="28" fillId="0" borderId="0" xfId="26" applyNumberFormat="1" applyFont="1" applyFill="1" applyAlignment="1" applyProtection="1">
      <alignment horizontal="centerContinuous" vertical="center"/>
    </xf>
    <xf numFmtId="2" fontId="28" fillId="0" borderId="0" xfId="26" applyNumberFormat="1" applyFont="1" applyFill="1" applyAlignment="1" applyProtection="1">
      <alignment vertical="center"/>
    </xf>
    <xf numFmtId="211" fontId="28" fillId="0" borderId="0" xfId="26" applyNumberFormat="1" applyFont="1" applyFill="1" applyAlignment="1" applyProtection="1">
      <alignment vertical="center"/>
    </xf>
    <xf numFmtId="166" fontId="61" fillId="0" borderId="0" xfId="0" applyFont="1" applyFill="1" applyAlignment="1">
      <alignment horizontal="centerContinuous"/>
      <protection locked="0" hidden="1"/>
    </xf>
    <xf numFmtId="166" fontId="9" fillId="0" borderId="5" xfId="0" applyFont="1" applyFill="1" applyBorder="1" applyAlignment="1">
      <alignment horizontal="left" vertical="center" indent="2"/>
      <protection locked="0" hidden="1"/>
    </xf>
    <xf numFmtId="166" fontId="9" fillId="0" borderId="22" xfId="0" applyFont="1" applyFill="1" applyBorder="1" applyAlignment="1">
      <alignment horizontal="right" vertical="center" indent="2"/>
      <protection locked="0" hidden="1"/>
    </xf>
    <xf numFmtId="166" fontId="9" fillId="0" borderId="12" xfId="0" applyFont="1" applyFill="1" applyBorder="1" applyAlignment="1">
      <alignment horizontal="center"/>
      <protection locked="0" hidden="1"/>
    </xf>
    <xf numFmtId="166" fontId="9" fillId="0" borderId="11" xfId="0" applyFont="1" applyFill="1" applyBorder="1" applyAlignment="1">
      <alignment horizontal="center" vertical="top" wrapText="1"/>
      <protection locked="0" hidden="1"/>
    </xf>
    <xf numFmtId="166" fontId="9" fillId="0" borderId="0" xfId="0" applyFont="1" applyFill="1" applyAlignment="1">
      <alignment horizontal="center" vertical="top" wrapText="1"/>
      <protection locked="0" hidden="1"/>
    </xf>
    <xf numFmtId="166" fontId="9" fillId="0" borderId="12" xfId="0" applyFont="1" applyFill="1" applyBorder="1" applyAlignment="1">
      <alignment horizontal="left" readingOrder="1"/>
      <protection locked="0" hidden="1"/>
    </xf>
    <xf numFmtId="166" fontId="9" fillId="0" borderId="25" xfId="0" applyFont="1" applyFill="1" applyBorder="1" applyAlignment="1">
      <protection locked="0" hidden="1"/>
    </xf>
    <xf numFmtId="166" fontId="8" fillId="0" borderId="11" xfId="0" applyFont="1" applyFill="1" applyBorder="1" applyAlignment="1">
      <alignment horizontal="left"/>
      <protection locked="0" hidden="1"/>
    </xf>
    <xf numFmtId="166" fontId="9" fillId="0" borderId="26" xfId="0" applyFont="1" applyFill="1" applyBorder="1" applyAlignment="1">
      <protection locked="0" hidden="1"/>
    </xf>
    <xf numFmtId="166" fontId="9" fillId="0" borderId="27" xfId="0" applyFont="1" applyFill="1" applyBorder="1" applyAlignment="1">
      <protection locked="0" hidden="1"/>
    </xf>
    <xf numFmtId="166" fontId="8" fillId="0" borderId="8" xfId="0" applyFont="1" applyFill="1" applyBorder="1" applyAlignment="1">
      <alignment horizontal="left"/>
      <protection locked="0" hidden="1"/>
    </xf>
    <xf numFmtId="166" fontId="9" fillId="0" borderId="8" xfId="0" applyFont="1" applyFill="1" applyBorder="1" applyAlignment="1">
      <protection locked="0" hidden="1"/>
    </xf>
    <xf numFmtId="165" fontId="9" fillId="0" borderId="8" xfId="0" applyNumberFormat="1" applyFont="1" applyFill="1" applyBorder="1" applyAlignment="1">
      <alignment horizontal="right" indent="2"/>
      <protection locked="0" hidden="1"/>
    </xf>
    <xf numFmtId="0" fontId="36" fillId="0" borderId="0" xfId="22" applyFont="1" applyAlignment="1">
      <alignment horizontal="centerContinuous"/>
    </xf>
    <xf numFmtId="0" fontId="6" fillId="0" borderId="0" xfId="22" applyFont="1" applyAlignment="1">
      <alignment horizontal="centerContinuous" vertical="top"/>
    </xf>
    <xf numFmtId="0" fontId="6" fillId="0" borderId="0" xfId="22" applyFont="1" applyAlignment="1">
      <alignment vertical="top"/>
    </xf>
    <xf numFmtId="0" fontId="12" fillId="0" borderId="2" xfId="22" applyFont="1" applyBorder="1" applyAlignment="1">
      <alignment horizontal="centerContinuous"/>
    </xf>
    <xf numFmtId="0" fontId="12" fillId="0" borderId="6" xfId="22" applyFont="1" applyBorder="1" applyAlignment="1">
      <alignment horizontal="centerContinuous"/>
    </xf>
    <xf numFmtId="0" fontId="14" fillId="0" borderId="6" xfId="22" applyFont="1" applyBorder="1" applyAlignment="1">
      <alignment horizontal="centerContinuous" readingOrder="2"/>
    </xf>
    <xf numFmtId="0" fontId="14" fillId="0" borderId="7" xfId="22" applyFont="1" applyBorder="1" applyAlignment="1">
      <alignment horizontal="centerContinuous"/>
    </xf>
    <xf numFmtId="0" fontId="6" fillId="0" borderId="6" xfId="22" applyFont="1" applyBorder="1" applyAlignment="1">
      <alignment horizontal="centerContinuous"/>
    </xf>
    <xf numFmtId="0" fontId="14" fillId="0" borderId="7" xfId="22" applyFont="1" applyBorder="1" applyAlignment="1">
      <alignment horizontal="centerContinuous" readingOrder="2"/>
    </xf>
    <xf numFmtId="0" fontId="14" fillId="0" borderId="11" xfId="22" applyFont="1" applyBorder="1" applyAlignment="1">
      <alignment horizontal="center" vertical="center" readingOrder="2"/>
    </xf>
    <xf numFmtId="0" fontId="12" fillId="0" borderId="11" xfId="22" applyFont="1" applyBorder="1" applyAlignment="1">
      <alignment horizontal="center"/>
    </xf>
    <xf numFmtId="0" fontId="12" fillId="0" borderId="1" xfId="22" applyFont="1" applyBorder="1" applyAlignment="1">
      <alignment horizontal="center"/>
    </xf>
    <xf numFmtId="0" fontId="12" fillId="0" borderId="8" xfId="22" applyFont="1" applyBorder="1" applyAlignment="1">
      <alignment horizontal="center" vertical="top"/>
    </xf>
    <xf numFmtId="3" fontId="16" fillId="0" borderId="0" xfId="0" applyNumberFormat="1" applyFont="1" applyFill="1" applyAlignment="1">
      <alignment horizontal="right" indent="1"/>
      <protection locked="0" hidden="1"/>
    </xf>
    <xf numFmtId="0" fontId="61" fillId="0" borderId="0" xfId="22" applyFont="1" applyAlignment="1">
      <alignment horizontal="centerContinuous"/>
    </xf>
    <xf numFmtId="0" fontId="61" fillId="0" borderId="0" xfId="22" applyFont="1" applyAlignment="1">
      <alignment horizontal="centerContinuous" vertical="top"/>
    </xf>
    <xf numFmtId="166" fontId="53" fillId="0" borderId="0" xfId="0" applyFont="1" applyFill="1" applyAlignment="1">
      <alignment horizontal="centerContinuous"/>
      <protection locked="0" hidden="1"/>
    </xf>
    <xf numFmtId="4" fontId="5" fillId="0" borderId="0" xfId="22" applyNumberFormat="1" applyFont="1"/>
    <xf numFmtId="4" fontId="53" fillId="0" borderId="0" xfId="22" applyNumberFormat="1" applyFont="1"/>
    <xf numFmtId="166" fontId="53" fillId="0" borderId="0" xfId="0" applyFont="1" applyFill="1" applyAlignment="1">
      <protection locked="0" hidden="1"/>
    </xf>
    <xf numFmtId="164" fontId="5" fillId="0" borderId="1" xfId="22" applyNumberFormat="1" applyFont="1" applyBorder="1"/>
    <xf numFmtId="3" fontId="5" fillId="0" borderId="1" xfId="22" applyNumberFormat="1" applyFont="1" applyBorder="1" applyAlignment="1">
      <alignment horizontal="right" indent="2" readingOrder="1"/>
    </xf>
    <xf numFmtId="3" fontId="5" fillId="0" borderId="9" xfId="22" applyNumberFormat="1" applyFont="1" applyBorder="1" applyAlignment="1">
      <alignment horizontal="right" indent="2" readingOrder="1"/>
    </xf>
    <xf numFmtId="165" fontId="5" fillId="0" borderId="0" xfId="0" applyNumberFormat="1" applyFont="1" applyFill="1" applyAlignment="1" applyProtection="1">
      <alignment horizontal="right" wrapText="1"/>
    </xf>
    <xf numFmtId="166" fontId="11" fillId="0" borderId="0" xfId="0" applyFont="1" applyFill="1" applyAlignment="1">
      <alignment horizontal="centerContinuous" vertical="center"/>
      <protection locked="0" hidden="1"/>
    </xf>
    <xf numFmtId="166" fontId="63" fillId="0" borderId="0" xfId="0" applyFont="1" applyFill="1" applyAlignment="1">
      <alignment horizontal="centerContinuous" vertical="center"/>
      <protection locked="0" hidden="1"/>
    </xf>
    <xf numFmtId="166" fontId="20" fillId="0" borderId="3" xfId="0" applyFont="1" applyFill="1" applyBorder="1" applyAlignment="1">
      <protection locked="0" hidden="1"/>
    </xf>
    <xf numFmtId="166" fontId="31" fillId="0" borderId="1" xfId="0" applyFont="1" applyFill="1" applyBorder="1" applyAlignment="1">
      <alignment horizontal="left" vertical="top"/>
      <protection locked="0" hidden="1"/>
    </xf>
    <xf numFmtId="165" fontId="22" fillId="0" borderId="34" xfId="0" applyNumberFormat="1" applyFont="1" applyFill="1" applyBorder="1" applyAlignment="1">
      <protection locked="0" hidden="1"/>
    </xf>
    <xf numFmtId="0" fontId="53" fillId="0" borderId="7" xfId="0" applyNumberFormat="1" applyFont="1" applyFill="1" applyBorder="1" applyAlignment="1" applyProtection="1"/>
    <xf numFmtId="0" fontId="53" fillId="0" borderId="7" xfId="0" applyNumberFormat="1" applyFont="1" applyFill="1" applyBorder="1" applyAlignment="1" applyProtection="1">
      <alignment vertical="top"/>
    </xf>
    <xf numFmtId="165" fontId="53" fillId="0" borderId="0" xfId="0" applyNumberFormat="1" applyFont="1" applyFill="1" applyAlignment="1" applyProtection="1">
      <alignment horizontal="right"/>
    </xf>
    <xf numFmtId="0" fontId="53" fillId="0" borderId="0" xfId="0" applyNumberFormat="1" applyFont="1" applyFill="1" applyAlignment="1" applyProtection="1"/>
    <xf numFmtId="0" fontId="53" fillId="0" borderId="0" xfId="0" applyNumberFormat="1" applyFont="1" applyFill="1" applyAlignment="1" applyProtection="1">
      <alignment horizontal="centerContinuous"/>
    </xf>
    <xf numFmtId="165" fontId="53" fillId="0" borderId="0" xfId="0" applyNumberFormat="1" applyFont="1" applyFill="1" applyAlignment="1" applyProtection="1"/>
    <xf numFmtId="166" fontId="41" fillId="0" borderId="0" xfId="0" applyFont="1" applyFill="1" applyAlignment="1">
      <alignment horizontal="centerContinuous" readingOrder="1"/>
      <protection locked="0" hidden="1"/>
    </xf>
    <xf numFmtId="166" fontId="41" fillId="0" borderId="0" xfId="0" applyFont="1" applyFill="1" applyAlignment="1">
      <alignment horizontal="centerContinuous"/>
      <protection locked="0" hidden="1"/>
    </xf>
    <xf numFmtId="166" fontId="64" fillId="0" borderId="0" xfId="0" applyFont="1" applyFill="1" applyAlignment="1">
      <protection locked="0" hidden="1"/>
    </xf>
    <xf numFmtId="166" fontId="33" fillId="0" borderId="0" xfId="0" applyFont="1" applyFill="1" applyAlignment="1">
      <alignment horizontal="centerContinuous"/>
      <protection locked="0" hidden="1"/>
    </xf>
    <xf numFmtId="166" fontId="22" fillId="0" borderId="0" xfId="0" applyFont="1" applyFill="1" applyAlignment="1">
      <alignment horizontal="right"/>
      <protection locked="0" hidden="1"/>
    </xf>
    <xf numFmtId="166" fontId="31" fillId="0" borderId="12" xfId="0" applyFont="1" applyFill="1" applyBorder="1" applyAlignment="1">
      <alignment horizontal="left" wrapText="1" indent="1"/>
      <protection locked="0" hidden="1"/>
    </xf>
    <xf numFmtId="166" fontId="8" fillId="0" borderId="0" xfId="0" applyFont="1" applyFill="1" applyAlignment="1">
      <alignment horizontal="centerContinuous"/>
      <protection locked="0" hidden="1"/>
    </xf>
    <xf numFmtId="166" fontId="8" fillId="0" borderId="7" xfId="0" applyFont="1" applyFill="1" applyBorder="1" applyAlignment="1">
      <alignment horizontal="left"/>
      <protection locked="0" hidden="1"/>
    </xf>
    <xf numFmtId="0" fontId="8" fillId="0" borderId="0" xfId="19" applyFont="1"/>
    <xf numFmtId="166" fontId="61" fillId="0" borderId="0" xfId="0" applyFont="1" applyFill="1" applyAlignment="1">
      <alignment horizontal="centerContinuous" wrapText="1"/>
      <protection locked="0" hidden="1"/>
    </xf>
    <xf numFmtId="0" fontId="29" fillId="0" borderId="23" xfId="29" applyFont="1" applyBorder="1" applyAlignment="1">
      <alignment horizontal="center" vertical="center" wrapText="1" readingOrder="1"/>
    </xf>
    <xf numFmtId="0" fontId="65" fillId="0" borderId="0" xfId="29" applyFont="1"/>
    <xf numFmtId="0" fontId="31" fillId="0" borderId="23" xfId="29" applyFont="1" applyBorder="1" applyAlignment="1">
      <alignment horizontal="right" wrapText="1"/>
    </xf>
    <xf numFmtId="226" fontId="53" fillId="0" borderId="0" xfId="30" applyNumberFormat="1" applyFont="1"/>
    <xf numFmtId="0" fontId="22" fillId="0" borderId="23" xfId="29" applyFont="1" applyBorder="1" applyAlignment="1">
      <alignment horizontal="right" wrapText="1"/>
    </xf>
    <xf numFmtId="0" fontId="5" fillId="0" borderId="0" xfId="29" applyFont="1" applyAlignment="1">
      <alignment horizontal="left" vertical="center"/>
    </xf>
    <xf numFmtId="166" fontId="24" fillId="0" borderId="0" xfId="0" applyFont="1" applyFill="1" applyAlignment="1">
      <alignment horizontal="centerContinuous" wrapText="1"/>
      <protection locked="0" hidden="1"/>
    </xf>
    <xf numFmtId="166" fontId="9" fillId="0" borderId="12" xfId="0" applyFont="1" applyFill="1" applyBorder="1" applyAlignment="1">
      <alignment vertical="center"/>
      <protection locked="0" hidden="1"/>
    </xf>
    <xf numFmtId="166" fontId="34" fillId="0" borderId="5" xfId="0" applyFont="1" applyFill="1" applyBorder="1" applyAlignment="1">
      <alignment vertical="center" readingOrder="2"/>
      <protection locked="0" hidden="1"/>
    </xf>
    <xf numFmtId="166" fontId="9" fillId="0" borderId="0" xfId="0" applyFont="1" applyFill="1" applyAlignment="1">
      <alignment vertical="center"/>
      <protection locked="0" hidden="1"/>
    </xf>
    <xf numFmtId="166" fontId="9" fillId="0" borderId="11" xfId="0" applyFont="1" applyFill="1" applyBorder="1" applyAlignment="1">
      <alignment horizontal="centerContinuous" vertical="top"/>
      <protection locked="0" hidden="1"/>
    </xf>
    <xf numFmtId="166" fontId="34" fillId="0" borderId="1" xfId="0" applyFont="1" applyFill="1" applyBorder="1" applyAlignment="1">
      <alignment horizontal="center"/>
      <protection locked="0" hidden="1"/>
    </xf>
    <xf numFmtId="1" fontId="34" fillId="0" borderId="11" xfId="0" applyNumberFormat="1" applyFont="1" applyFill="1" applyBorder="1" applyAlignment="1">
      <alignment horizontal="center" readingOrder="2"/>
      <protection locked="0" hidden="1"/>
    </xf>
    <xf numFmtId="0" fontId="18" fillId="0" borderId="0" xfId="19" applyFont="1"/>
    <xf numFmtId="0" fontId="10" fillId="0" borderId="0" xfId="19" applyFont="1" applyAlignment="1">
      <alignment horizontal="right" vertical="center" readingOrder="2"/>
    </xf>
    <xf numFmtId="166" fontId="5" fillId="0" borderId="7" xfId="26" applyFill="1" applyBorder="1" applyAlignment="1" applyProtection="1">
      <alignment vertical="center"/>
    </xf>
    <xf numFmtId="166" fontId="16" fillId="0" borderId="0" xfId="26" applyFont="1" applyFill="1" applyAlignment="1" applyProtection="1">
      <alignment vertical="center"/>
    </xf>
    <xf numFmtId="0" fontId="29" fillId="0" borderId="0" xfId="26" applyNumberFormat="1" applyFont="1" applyFill="1" applyAlignment="1" applyProtection="1">
      <alignment horizontal="centerContinuous" readingOrder="2"/>
    </xf>
    <xf numFmtId="0" fontId="29" fillId="0" borderId="0" xfId="26" applyNumberFormat="1" applyFont="1" applyFill="1" applyAlignment="1" applyProtection="1">
      <alignment horizontal="center"/>
    </xf>
    <xf numFmtId="166" fontId="29" fillId="0" borderId="12" xfId="26" applyFont="1" applyFill="1" applyBorder="1" applyAlignment="1" applyProtection="1">
      <alignment horizontal="centerContinuous" vertical="center" wrapText="1"/>
    </xf>
    <xf numFmtId="166" fontId="16" fillId="0" borderId="0" xfId="26" applyFont="1" applyFill="1" applyAlignment="1" applyProtection="1">
      <alignment horizontal="center" vertical="center"/>
    </xf>
    <xf numFmtId="166" fontId="29" fillId="0" borderId="0" xfId="26" applyFont="1" applyFill="1" applyAlignment="1" applyProtection="1">
      <alignment vertical="center"/>
    </xf>
    <xf numFmtId="166" fontId="29" fillId="0" borderId="12" xfId="26" applyFont="1" applyFill="1" applyBorder="1" applyAlignment="1" applyProtection="1">
      <alignment wrapText="1"/>
    </xf>
    <xf numFmtId="225" fontId="67" fillId="0" borderId="11" xfId="2" applyNumberFormat="1" applyFont="1" applyFill="1" applyBorder="1" applyAlignment="1" applyProtection="1">
      <alignment readingOrder="2"/>
    </xf>
    <xf numFmtId="166" fontId="29" fillId="0" borderId="11" xfId="26" applyFont="1" applyFill="1" applyBorder="1" applyAlignment="1" applyProtection="1">
      <alignment wrapText="1"/>
    </xf>
    <xf numFmtId="225" fontId="67" fillId="0" borderId="11" xfId="2" applyNumberFormat="1" applyFont="1" applyFill="1" applyBorder="1" applyAlignment="1" applyProtection="1"/>
    <xf numFmtId="225" fontId="67" fillId="0" borderId="11" xfId="2" applyNumberFormat="1" applyFont="1" applyFill="1" applyBorder="1" applyAlignment="1" applyProtection="1">
      <alignment wrapText="1"/>
    </xf>
    <xf numFmtId="166" fontId="29" fillId="0" borderId="8" xfId="26" applyFont="1" applyFill="1" applyBorder="1" applyAlignment="1" applyProtection="1">
      <alignment horizontal="center" wrapText="1"/>
    </xf>
    <xf numFmtId="225" fontId="40" fillId="0" borderId="8" xfId="2" applyNumberFormat="1" applyFont="1" applyFill="1" applyBorder="1" applyAlignment="1" applyProtection="1">
      <alignment horizontal="center"/>
    </xf>
    <xf numFmtId="166" fontId="29" fillId="0" borderId="0" xfId="26" applyFont="1" applyFill="1" applyAlignment="1" applyProtection="1"/>
    <xf numFmtId="166" fontId="22" fillId="0" borderId="0" xfId="26" applyFont="1" applyFill="1" applyAlignment="1" applyProtection="1"/>
    <xf numFmtId="166" fontId="16" fillId="0" borderId="0" xfId="26" applyFont="1" applyFill="1" applyAlignment="1" applyProtection="1">
      <alignment wrapText="1"/>
    </xf>
    <xf numFmtId="166" fontId="5" fillId="0" borderId="0" xfId="26" applyFill="1" applyAlignment="1" applyProtection="1"/>
    <xf numFmtId="166" fontId="64" fillId="0" borderId="0" xfId="26" applyFont="1" applyFill="1" applyAlignment="1" applyProtection="1">
      <alignment horizontal="right"/>
    </xf>
    <xf numFmtId="166" fontId="16" fillId="0" borderId="0" xfId="26" applyFont="1" applyFill="1" applyAlignment="1" applyProtection="1">
      <alignment horizontal="right" vertical="center"/>
    </xf>
    <xf numFmtId="166" fontId="6" fillId="0" borderId="0" xfId="26" applyFont="1" applyFill="1" applyAlignment="1" applyProtection="1">
      <alignment vertical="center"/>
    </xf>
    <xf numFmtId="206" fontId="16" fillId="0" borderId="0" xfId="26" applyNumberFormat="1" applyFont="1" applyFill="1" applyAlignment="1" applyProtection="1">
      <alignment vertical="center"/>
    </xf>
    <xf numFmtId="166" fontId="16" fillId="0" borderId="0" xfId="26" applyFont="1" applyFill="1" applyAlignment="1" applyProtection="1">
      <alignment horizontal="left" vertical="center"/>
    </xf>
    <xf numFmtId="225" fontId="16" fillId="0" borderId="0" xfId="34" applyNumberFormat="1" applyFont="1" applyFill="1" applyAlignment="1" applyProtection="1">
      <alignment vertical="center"/>
    </xf>
    <xf numFmtId="166" fontId="31" fillId="0" borderId="1" xfId="26" applyFont="1" applyFill="1" applyBorder="1" applyAlignment="1" applyProtection="1"/>
    <xf numFmtId="166" fontId="31" fillId="0" borderId="1" xfId="0" applyFont="1" applyFill="1" applyBorder="1" applyAlignment="1" applyProtection="1">
      <alignment horizontal="left"/>
    </xf>
    <xf numFmtId="166" fontId="28" fillId="0" borderId="0" xfId="0" applyFont="1" applyFill="1" applyAlignment="1" applyProtection="1">
      <alignment vertical="center"/>
    </xf>
    <xf numFmtId="166" fontId="56" fillId="0" borderId="7" xfId="26" applyFont="1" applyFill="1" applyBorder="1" applyAlignment="1" applyProtection="1">
      <alignment vertical="center"/>
    </xf>
    <xf numFmtId="0" fontId="12" fillId="0" borderId="0" xfId="26" applyNumberFormat="1" applyFont="1" applyFill="1" applyAlignment="1" applyProtection="1">
      <alignment horizontal="center"/>
    </xf>
    <xf numFmtId="166" fontId="31" fillId="0" borderId="0" xfId="26" applyFont="1" applyFill="1" applyAlignment="1" applyProtection="1"/>
    <xf numFmtId="206" fontId="28" fillId="0" borderId="0" xfId="0" applyNumberFormat="1" applyFont="1" applyFill="1" applyAlignment="1" applyProtection="1">
      <alignment vertical="center"/>
    </xf>
    <xf numFmtId="166" fontId="28" fillId="0" borderId="7" xfId="26" applyFont="1" applyFill="1" applyBorder="1" applyAlignment="1" applyProtection="1">
      <alignment vertical="center"/>
    </xf>
    <xf numFmtId="0" fontId="11" fillId="0" borderId="0" xfId="0" applyNumberFormat="1" applyFont="1" applyFill="1" applyAlignment="1" applyProtection="1">
      <alignment horizontal="centerContinuous" readingOrder="2"/>
    </xf>
    <xf numFmtId="166" fontId="6" fillId="0" borderId="3" xfId="0" applyFont="1" applyFill="1" applyBorder="1" applyAlignment="1">
      <alignment horizontal="left"/>
      <protection locked="0" hidden="1"/>
    </xf>
    <xf numFmtId="0" fontId="6" fillId="0" borderId="3" xfId="0" applyNumberFormat="1" applyFont="1" applyFill="1" applyBorder="1" applyAlignment="1" applyProtection="1">
      <alignment horizontal="centerContinuous" vertical="top" wrapText="1"/>
    </xf>
    <xf numFmtId="0" fontId="6" fillId="0" borderId="3" xfId="0" applyNumberFormat="1" applyFont="1" applyFill="1" applyBorder="1" applyAlignment="1" applyProtection="1">
      <alignment vertical="top" wrapText="1"/>
    </xf>
    <xf numFmtId="0" fontId="15" fillId="0" borderId="3" xfId="0" applyNumberFormat="1" applyFont="1" applyFill="1" applyBorder="1" applyAlignment="1" applyProtection="1">
      <alignment vertical="top"/>
    </xf>
    <xf numFmtId="166" fontId="15" fillId="0" borderId="3" xfId="0" applyFont="1" applyFill="1" applyBorder="1" applyAlignment="1">
      <protection locked="0" hidden="1"/>
    </xf>
    <xf numFmtId="0" fontId="6" fillId="0" borderId="0" xfId="0" applyNumberFormat="1" applyFont="1" applyFill="1" applyAlignment="1" applyProtection="1">
      <alignment vertical="top"/>
    </xf>
    <xf numFmtId="0" fontId="12" fillId="0" borderId="4" xfId="0" applyNumberFormat="1" applyFont="1" applyFill="1" applyBorder="1" applyAlignment="1" applyProtection="1">
      <alignment horizontal="left" vertical="center" indent="3"/>
    </xf>
    <xf numFmtId="0" fontId="12" fillId="0" borderId="3" xfId="0" applyNumberFormat="1" applyFont="1" applyFill="1" applyBorder="1" applyAlignment="1" applyProtection="1">
      <alignment horizontal="left" vertical="center" indent="3"/>
    </xf>
    <xf numFmtId="0" fontId="6" fillId="0" borderId="3" xfId="0" applyNumberFormat="1" applyFont="1" applyFill="1" applyBorder="1" applyAlignment="1" applyProtection="1">
      <alignment horizontal="centerContinuous" vertical="top"/>
    </xf>
    <xf numFmtId="0" fontId="6" fillId="0" borderId="5" xfId="0" applyNumberFormat="1" applyFont="1" applyFill="1" applyBorder="1" applyAlignment="1" applyProtection="1">
      <alignment vertical="top"/>
    </xf>
    <xf numFmtId="0" fontId="14" fillId="0" borderId="3" xfId="0" applyNumberFormat="1" applyFont="1" applyFill="1" applyBorder="1" applyAlignment="1" applyProtection="1">
      <alignment horizontal="right" vertical="center" indent="3"/>
    </xf>
    <xf numFmtId="0" fontId="6" fillId="0" borderId="24" xfId="0" applyNumberFormat="1" applyFont="1" applyFill="1" applyBorder="1" applyAlignment="1" applyProtection="1">
      <alignment vertical="top" wrapText="1"/>
    </xf>
    <xf numFmtId="0" fontId="12" fillId="0" borderId="5"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Continuous" vertical="top"/>
    </xf>
    <xf numFmtId="0" fontId="6" fillId="0" borderId="5" xfId="0" applyNumberFormat="1" applyFont="1" applyFill="1" applyBorder="1" applyAlignment="1" applyProtection="1">
      <alignment vertical="top" wrapText="1"/>
    </xf>
    <xf numFmtId="0" fontId="12" fillId="0" borderId="4" xfId="0" applyNumberFormat="1" applyFont="1" applyFill="1" applyBorder="1" applyAlignment="1" applyProtection="1">
      <alignment horizontal="left" vertical="center" indent="2"/>
    </xf>
    <xf numFmtId="0" fontId="12" fillId="0" borderId="3" xfId="0" applyNumberFormat="1" applyFont="1" applyFill="1" applyBorder="1" applyAlignment="1" applyProtection="1">
      <alignment vertical="center"/>
    </xf>
    <xf numFmtId="0" fontId="14" fillId="0" borderId="3" xfId="0" applyNumberFormat="1" applyFont="1" applyFill="1" applyBorder="1" applyAlignment="1" applyProtection="1">
      <alignment horizontal="centerContinuous" vertical="center"/>
    </xf>
    <xf numFmtId="0" fontId="14" fillId="0" borderId="3" xfId="0" applyNumberFormat="1" applyFont="1" applyFill="1" applyBorder="1" applyAlignment="1" applyProtection="1">
      <alignment horizontal="right" vertical="center" indent="2" readingOrder="2"/>
    </xf>
    <xf numFmtId="0" fontId="14" fillId="0" borderId="15" xfId="0" applyNumberFormat="1" applyFont="1" applyFill="1" applyBorder="1" applyAlignment="1" applyProtection="1">
      <alignment horizontal="center" vertical="top" wrapText="1"/>
    </xf>
    <xf numFmtId="0" fontId="12" fillId="0" borderId="5" xfId="0" applyNumberFormat="1" applyFont="1" applyFill="1" applyBorder="1" applyAlignment="1" applyProtection="1">
      <alignment vertical="top"/>
    </xf>
    <xf numFmtId="0" fontId="12" fillId="0" borderId="12" xfId="0" applyNumberFormat="1" applyFont="1" applyFill="1" applyBorder="1" applyAlignment="1" applyProtection="1">
      <alignment horizontal="center" vertical="top"/>
    </xf>
    <xf numFmtId="0" fontId="14" fillId="0" borderId="9" xfId="0" applyNumberFormat="1" applyFont="1" applyFill="1" applyBorder="1" applyAlignment="1" applyProtection="1">
      <alignment horizontal="center" vertical="top" readingOrder="2"/>
    </xf>
    <xf numFmtId="0" fontId="14" fillId="0" borderId="0" xfId="0" applyNumberFormat="1" applyFont="1" applyFill="1" applyAlignment="1" applyProtection="1">
      <alignment horizontal="center" vertical="top" readingOrder="2"/>
    </xf>
    <xf numFmtId="0" fontId="14" fillId="0" borderId="9" xfId="0" applyNumberFormat="1" applyFont="1" applyFill="1" applyBorder="1" applyAlignment="1" applyProtection="1">
      <alignment horizontal="center" vertical="top"/>
    </xf>
    <xf numFmtId="0" fontId="14" fillId="0" borderId="9" xfId="0" applyNumberFormat="1" applyFont="1" applyFill="1" applyBorder="1" applyAlignment="1" applyProtection="1">
      <alignment horizontal="center" vertical="top" wrapText="1"/>
    </xf>
    <xf numFmtId="0" fontId="14" fillId="0" borderId="11" xfId="0" applyNumberFormat="1" applyFont="1" applyFill="1" applyBorder="1" applyAlignment="1" applyProtection="1">
      <alignment horizontal="center" vertical="top" readingOrder="2"/>
    </xf>
    <xf numFmtId="0" fontId="14" fillId="0" borderId="11" xfId="0" applyNumberFormat="1" applyFont="1" applyFill="1" applyBorder="1" applyAlignment="1" applyProtection="1">
      <alignment horizontal="centerContinuous" vertical="top" readingOrder="2"/>
    </xf>
    <xf numFmtId="0" fontId="14" fillId="0" borderId="11" xfId="0" applyNumberFormat="1" applyFont="1" applyFill="1" applyBorder="1" applyAlignment="1" applyProtection="1">
      <alignment horizontal="center" vertical="top"/>
    </xf>
    <xf numFmtId="0" fontId="14" fillId="0" borderId="9" xfId="0" applyNumberFormat="1" applyFont="1" applyFill="1" applyBorder="1" applyAlignment="1" applyProtection="1">
      <alignment horizontal="centerContinuous" vertical="top"/>
    </xf>
    <xf numFmtId="0" fontId="12" fillId="0" borderId="1" xfId="0" applyNumberFormat="1" applyFont="1" applyFill="1" applyBorder="1" applyAlignment="1" applyProtection="1">
      <alignment horizontal="center"/>
    </xf>
    <xf numFmtId="0" fontId="12" fillId="0" borderId="4" xfId="0" applyNumberFormat="1" applyFont="1" applyFill="1" applyBorder="1" applyAlignment="1" applyProtection="1">
      <alignment horizontal="center" vertical="top" wrapText="1"/>
    </xf>
    <xf numFmtId="0" fontId="12" fillId="0" borderId="10" xfId="0" applyNumberFormat="1" applyFont="1" applyFill="1" applyBorder="1" applyAlignment="1" applyProtection="1">
      <alignment horizontal="center" vertical="top" wrapText="1"/>
    </xf>
    <xf numFmtId="0" fontId="14" fillId="0" borderId="10" xfId="0" applyNumberFormat="1" applyFont="1" applyFill="1" applyBorder="1" applyAlignment="1" applyProtection="1">
      <alignment horizontal="center" vertical="top" readingOrder="2"/>
    </xf>
    <xf numFmtId="0" fontId="12" fillId="0" borderId="8" xfId="0" applyNumberFormat="1" applyFont="1" applyFill="1" applyBorder="1" applyAlignment="1" applyProtection="1">
      <alignment horizontal="center" vertical="top" wrapText="1"/>
    </xf>
    <xf numFmtId="0" fontId="12" fillId="0" borderId="18" xfId="0" applyNumberFormat="1" applyFont="1" applyFill="1" applyBorder="1" applyAlignment="1" applyProtection="1"/>
    <xf numFmtId="189" fontId="18" fillId="0" borderId="1" xfId="0" applyNumberFormat="1" applyFont="1" applyFill="1" applyBorder="1" applyAlignment="1">
      <alignment horizontal="right"/>
      <protection locked="0" hidden="1"/>
    </xf>
    <xf numFmtId="189" fontId="18" fillId="0" borderId="9" xfId="0" applyNumberFormat="1" applyFont="1" applyFill="1" applyBorder="1" applyAlignment="1">
      <alignment horizontal="right"/>
      <protection locked="0" hidden="1"/>
    </xf>
    <xf numFmtId="0" fontId="18" fillId="0" borderId="7" xfId="0" applyNumberFormat="1" applyFont="1" applyFill="1" applyBorder="1" applyAlignment="1" applyProtection="1">
      <alignment wrapText="1"/>
    </xf>
    <xf numFmtId="0" fontId="8" fillId="0" borderId="7" xfId="0" applyNumberFormat="1" applyFont="1" applyFill="1" applyBorder="1" applyAlignment="1" applyProtection="1">
      <alignment horizontal="right" wrapText="1"/>
    </xf>
    <xf numFmtId="0" fontId="18" fillId="0" borderId="0" xfId="0" applyNumberFormat="1" applyFont="1" applyFill="1" applyAlignment="1" applyProtection="1">
      <alignment wrapText="1"/>
    </xf>
    <xf numFmtId="0" fontId="41" fillId="0" borderId="0" xfId="0" applyNumberFormat="1" applyFont="1" applyFill="1" applyAlignment="1" applyProtection="1">
      <alignment horizontal="centerContinuous" readingOrder="1"/>
    </xf>
    <xf numFmtId="0" fontId="64" fillId="0" borderId="0" xfId="0" applyNumberFormat="1" applyFont="1" applyFill="1" applyAlignment="1" applyProtection="1">
      <alignment horizontal="centerContinuous" readingOrder="1"/>
    </xf>
    <xf numFmtId="0" fontId="64" fillId="0" borderId="0" xfId="0" applyNumberFormat="1" applyFont="1" applyFill="1" applyAlignment="1" applyProtection="1">
      <alignment readingOrder="1"/>
    </xf>
    <xf numFmtId="166" fontId="41" fillId="0" borderId="0" xfId="0" applyFont="1" applyFill="1" applyAlignment="1" applyProtection="1">
      <alignment horizontal="centerContinuous" readingOrder="1"/>
    </xf>
    <xf numFmtId="166" fontId="29" fillId="0" borderId="1" xfId="0" applyFont="1" applyFill="1" applyBorder="1" applyAlignment="1">
      <alignment horizontal="left" readingOrder="1"/>
      <protection locked="0" hidden="1"/>
    </xf>
    <xf numFmtId="166" fontId="29" fillId="0" borderId="9" xfId="0" applyFont="1" applyFill="1" applyBorder="1" applyAlignment="1">
      <alignment horizontal="left" readingOrder="1"/>
      <protection locked="0" hidden="1"/>
    </xf>
    <xf numFmtId="165" fontId="22" fillId="0" borderId="0" xfId="0" applyNumberFormat="1" applyFont="1" applyFill="1" applyAlignment="1">
      <alignment horizontal="right" indent="1" readingOrder="1"/>
      <protection locked="0" hidden="1"/>
    </xf>
    <xf numFmtId="166" fontId="22" fillId="0" borderId="0" xfId="0" applyFont="1" applyFill="1" applyAlignment="1">
      <alignment horizontal="right" indent="1" readingOrder="1"/>
      <protection locked="0" hidden="1"/>
    </xf>
    <xf numFmtId="166" fontId="29" fillId="0" borderId="1" xfId="0" applyFont="1" applyFill="1" applyBorder="1" applyAlignment="1">
      <alignment horizontal="left" vertical="top" readingOrder="1"/>
      <protection locked="0" hidden="1"/>
    </xf>
    <xf numFmtId="166" fontId="29" fillId="0" borderId="9" xfId="0" applyFont="1" applyFill="1" applyBorder="1" applyAlignment="1">
      <alignment horizontal="left" vertical="top" readingOrder="1"/>
      <protection locked="0" hidden="1"/>
    </xf>
    <xf numFmtId="165" fontId="16" fillId="0" borderId="11" xfId="0" applyNumberFormat="1" applyFont="1" applyFill="1" applyBorder="1" applyAlignment="1" applyProtection="1">
      <alignment horizontal="right" vertical="top" indent="1"/>
    </xf>
    <xf numFmtId="165" fontId="29" fillId="0" borderId="11" xfId="0" applyNumberFormat="1" applyFont="1" applyFill="1" applyBorder="1" applyAlignment="1" applyProtection="1">
      <alignment horizontal="right" vertical="top" indent="1"/>
    </xf>
    <xf numFmtId="165" fontId="16" fillId="0" borderId="11" xfId="0" applyNumberFormat="1" applyFont="1" applyFill="1" applyBorder="1" applyAlignment="1" applyProtection="1">
      <alignment horizontal="right" vertical="top" indent="2"/>
    </xf>
    <xf numFmtId="165" fontId="29" fillId="0" borderId="11" xfId="0" applyNumberFormat="1" applyFont="1" applyFill="1" applyBorder="1" applyAlignment="1" applyProtection="1">
      <alignment horizontal="right" vertical="top" indent="2"/>
    </xf>
    <xf numFmtId="165" fontId="29" fillId="0" borderId="9" xfId="0" applyNumberFormat="1" applyFont="1" applyFill="1" applyBorder="1" applyAlignment="1" applyProtection="1">
      <alignment horizontal="right" vertical="top" indent="1"/>
    </xf>
    <xf numFmtId="165" fontId="22" fillId="0" borderId="0" xfId="0" applyNumberFormat="1" applyFont="1" applyFill="1" applyAlignment="1">
      <alignment readingOrder="1"/>
      <protection locked="0" hidden="1"/>
    </xf>
    <xf numFmtId="166" fontId="22" fillId="0" borderId="0" xfId="0" applyFont="1" applyFill="1" applyAlignment="1">
      <alignment vertical="top" readingOrder="1"/>
      <protection locked="0" hidden="1"/>
    </xf>
    <xf numFmtId="0" fontId="16" fillId="0" borderId="7" xfId="0" applyNumberFormat="1" applyFont="1" applyFill="1" applyBorder="1" applyAlignment="1" applyProtection="1">
      <alignment readingOrder="1"/>
    </xf>
    <xf numFmtId="166" fontId="22" fillId="0" borderId="0" xfId="0" applyFont="1" applyFill="1" applyAlignment="1" applyProtection="1">
      <alignment horizontal="centerContinuous"/>
    </xf>
    <xf numFmtId="166" fontId="22" fillId="0" borderId="0" xfId="0" applyFont="1" applyFill="1" applyAlignment="1" applyProtection="1">
      <alignment horizontal="left"/>
    </xf>
    <xf numFmtId="166" fontId="5" fillId="0" borderId="0" xfId="0" applyFont="1" applyFill="1" applyAlignment="1" applyProtection="1">
      <alignment horizontal="left"/>
    </xf>
    <xf numFmtId="166" fontId="5" fillId="0" borderId="0" xfId="0" applyFont="1" applyFill="1" applyAlignment="1" applyProtection="1">
      <alignment horizontal="centerContinuous"/>
    </xf>
    <xf numFmtId="206" fontId="5" fillId="0" borderId="0" xfId="0" applyNumberFormat="1" applyFont="1" applyFill="1" applyAlignment="1" applyProtection="1">
      <alignment horizontal="centerContinuous"/>
    </xf>
    <xf numFmtId="166" fontId="5" fillId="0" borderId="0" xfId="0" applyFont="1" applyFill="1" applyAlignment="1" applyProtection="1"/>
    <xf numFmtId="206" fontId="5" fillId="0" borderId="0" xfId="0" applyNumberFormat="1" applyFont="1" applyFill="1" applyAlignment="1">
      <alignment horizontal="centerContinuous"/>
      <protection locked="0" hidden="1"/>
    </xf>
    <xf numFmtId="166" fontId="11" fillId="0" borderId="0" xfId="0" applyFont="1" applyFill="1" applyAlignment="1">
      <alignment horizontal="centerContinuous"/>
      <protection locked="0" hidden="1"/>
    </xf>
    <xf numFmtId="166" fontId="16" fillId="0" borderId="0" xfId="0" applyFont="1" applyFill="1" applyAlignment="1" applyProtection="1"/>
    <xf numFmtId="206" fontId="5" fillId="0" borderId="0" xfId="0" applyNumberFormat="1" applyFont="1" applyFill="1" applyAlignment="1" applyProtection="1"/>
    <xf numFmtId="166" fontId="16" fillId="0" borderId="0" xfId="0" applyFont="1" applyFill="1" applyAlignment="1" applyProtection="1">
      <alignment horizontal="right"/>
    </xf>
    <xf numFmtId="166" fontId="29" fillId="0" borderId="12" xfId="0" applyFont="1" applyFill="1" applyBorder="1" applyAlignment="1" applyProtection="1">
      <alignment horizontal="centerContinuous" vertical="top" readingOrder="2"/>
    </xf>
    <xf numFmtId="166" fontId="29" fillId="0" borderId="7" xfId="0" applyFont="1" applyFill="1" applyBorder="1" applyAlignment="1" applyProtection="1">
      <alignment horizontal="centerContinuous" readingOrder="2"/>
    </xf>
    <xf numFmtId="166" fontId="29" fillId="0" borderId="6" xfId="0" applyFont="1" applyFill="1" applyBorder="1" applyAlignment="1" applyProtection="1">
      <alignment horizontal="centerContinuous"/>
    </xf>
    <xf numFmtId="166" fontId="29" fillId="0" borderId="2" xfId="0" applyFont="1" applyFill="1" applyBorder="1" applyAlignment="1" applyProtection="1">
      <alignment horizontal="centerContinuous" vertical="top"/>
    </xf>
    <xf numFmtId="166" fontId="29" fillId="0" borderId="7" xfId="0" applyFont="1" applyFill="1" applyBorder="1" applyAlignment="1" applyProtection="1">
      <alignment horizontal="centerContinuous" vertical="top"/>
    </xf>
    <xf numFmtId="166" fontId="29" fillId="0" borderId="6" xfId="0" applyFont="1" applyFill="1" applyBorder="1" applyAlignment="1" applyProtection="1">
      <alignment horizontal="centerContinuous" vertical="top"/>
    </xf>
    <xf numFmtId="206" fontId="29" fillId="0" borderId="2" xfId="0" applyNumberFormat="1" applyFont="1" applyFill="1" applyBorder="1" applyAlignment="1" applyProtection="1">
      <alignment horizontal="centerContinuous" vertical="top"/>
    </xf>
    <xf numFmtId="166" fontId="29" fillId="0" borderId="4" xfId="0" applyFont="1" applyFill="1" applyBorder="1" applyAlignment="1" applyProtection="1">
      <alignment horizontal="centerContinuous" vertical="center"/>
    </xf>
    <xf numFmtId="166" fontId="16" fillId="0" borderId="10" xfId="0" applyFont="1" applyFill="1" applyBorder="1" applyAlignment="1" applyProtection="1">
      <alignment horizontal="centerContinuous" vertical="center"/>
    </xf>
    <xf numFmtId="166" fontId="16" fillId="0" borderId="3" xfId="0" applyFont="1" applyFill="1" applyBorder="1" applyAlignment="1" applyProtection="1">
      <alignment horizontal="centerContinuous" vertical="center"/>
    </xf>
    <xf numFmtId="206" fontId="29" fillId="0" borderId="4" xfId="0" applyNumberFormat="1" applyFont="1" applyFill="1" applyBorder="1" applyAlignment="1" applyProtection="1">
      <alignment horizontal="centerContinuous" vertical="center"/>
    </xf>
    <xf numFmtId="166" fontId="46" fillId="0" borderId="12" xfId="0" applyFont="1" applyFill="1" applyBorder="1" applyAlignment="1" applyProtection="1">
      <alignment horizontal="center"/>
    </xf>
    <xf numFmtId="206" fontId="46" fillId="0" borderId="12" xfId="0" applyNumberFormat="1" applyFont="1" applyFill="1" applyBorder="1" applyAlignment="1" applyProtection="1">
      <alignment horizontal="center"/>
    </xf>
    <xf numFmtId="166" fontId="46" fillId="0" borderId="8" xfId="0" applyFont="1" applyFill="1" applyBorder="1" applyAlignment="1" applyProtection="1">
      <alignment horizontal="center"/>
    </xf>
    <xf numFmtId="166" fontId="46" fillId="0" borderId="4" xfId="0" applyFont="1" applyFill="1" applyBorder="1" applyAlignment="1" applyProtection="1">
      <alignment horizontal="center"/>
    </xf>
    <xf numFmtId="206" fontId="46" fillId="0" borderId="8" xfId="0" applyNumberFormat="1" applyFont="1" applyFill="1" applyBorder="1" applyAlignment="1" applyProtection="1">
      <alignment horizontal="center"/>
    </xf>
    <xf numFmtId="166" fontId="29" fillId="0" borderId="8" xfId="0" applyFont="1" applyFill="1" applyBorder="1" applyAlignment="1" applyProtection="1">
      <alignment horizontal="left" indent="1"/>
    </xf>
    <xf numFmtId="166" fontId="29" fillId="0" borderId="8" xfId="0" applyFont="1" applyFill="1" applyBorder="1" applyAlignment="1" applyProtection="1">
      <alignment horizontal="right" indent="1"/>
    </xf>
    <xf numFmtId="206" fontId="46" fillId="0" borderId="0" xfId="0" applyNumberFormat="1" applyFont="1" applyFill="1" applyAlignment="1" applyProtection="1"/>
    <xf numFmtId="166" fontId="16" fillId="0" borderId="8" xfId="0" applyFont="1" applyFill="1" applyBorder="1" applyAlignment="1" applyProtection="1">
      <alignment horizontal="left" wrapText="1" indent="1"/>
    </xf>
    <xf numFmtId="166" fontId="16" fillId="0" borderId="8" xfId="0" applyFont="1" applyFill="1" applyBorder="1" applyAlignment="1" applyProtection="1">
      <alignment horizontal="right" wrapText="1" indent="1"/>
    </xf>
    <xf numFmtId="166" fontId="16" fillId="0" borderId="23" xfId="0" applyFont="1" applyFill="1" applyBorder="1" applyAlignment="1" applyProtection="1">
      <alignment horizontal="left" indent="1"/>
    </xf>
    <xf numFmtId="166" fontId="16" fillId="0" borderId="23" xfId="0" applyFont="1" applyFill="1" applyBorder="1" applyAlignment="1" applyProtection="1">
      <alignment horizontal="right" indent="1"/>
    </xf>
    <xf numFmtId="166" fontId="16" fillId="0" borderId="12" xfId="0" applyFont="1" applyFill="1" applyBorder="1" applyAlignment="1" applyProtection="1">
      <alignment horizontal="left" indent="1"/>
    </xf>
    <xf numFmtId="166" fontId="16" fillId="0" borderId="12" xfId="0" applyFont="1" applyFill="1" applyBorder="1" applyAlignment="1" applyProtection="1">
      <alignment horizontal="right" indent="1"/>
    </xf>
    <xf numFmtId="166" fontId="16" fillId="0" borderId="12" xfId="0" applyFont="1" applyFill="1" applyBorder="1" applyAlignment="1" applyProtection="1">
      <alignment horizontal="left" wrapText="1" indent="1"/>
    </xf>
    <xf numFmtId="166" fontId="16" fillId="0" borderId="12" xfId="0" applyFont="1" applyFill="1" applyBorder="1" applyAlignment="1" applyProtection="1">
      <alignment horizontal="right" wrapText="1" indent="1"/>
    </xf>
    <xf numFmtId="165" fontId="5" fillId="4" borderId="12" xfId="0" applyNumberFormat="1" applyFont="1" applyFill="1" applyBorder="1" applyAlignment="1" applyProtection="1"/>
    <xf numFmtId="165" fontId="5" fillId="4" borderId="23" xfId="0" applyNumberFormat="1" applyFont="1" applyFill="1" applyBorder="1" applyAlignment="1" applyProtection="1"/>
    <xf numFmtId="166" fontId="5" fillId="0" borderId="0" xfId="0" applyFont="1" applyFill="1" applyAlignment="1">
      <alignment horizontal="centerContinuous" wrapText="1"/>
      <protection locked="0" hidden="1"/>
    </xf>
    <xf numFmtId="166" fontId="7" fillId="0" borderId="0" xfId="0" applyFont="1" applyFill="1" applyAlignment="1">
      <alignment horizontal="centerContinuous" wrapText="1"/>
      <protection locked="0" hidden="1"/>
    </xf>
    <xf numFmtId="165" fontId="16" fillId="0" borderId="11" xfId="0" applyNumberFormat="1" applyFont="1" applyFill="1" applyBorder="1" applyAlignment="1">
      <alignment horizontal="right" readingOrder="2"/>
      <protection locked="0" hidden="1"/>
    </xf>
    <xf numFmtId="165" fontId="16" fillId="0" borderId="9" xfId="0" applyNumberFormat="1" applyFont="1" applyFill="1" applyBorder="1" applyAlignment="1">
      <alignment horizontal="right"/>
      <protection locked="0" hidden="1"/>
    </xf>
    <xf numFmtId="166" fontId="53" fillId="0" borderId="7" xfId="0" applyFont="1" applyFill="1" applyBorder="1" applyAlignment="1">
      <protection locked="0" hidden="1"/>
    </xf>
    <xf numFmtId="166" fontId="11" fillId="0" borderId="0" xfId="0" applyFont="1" applyFill="1" applyAlignment="1">
      <alignment horizontal="centerContinuous" wrapText="1"/>
      <protection locked="0" hidden="1"/>
    </xf>
    <xf numFmtId="0" fontId="11" fillId="0" borderId="0" xfId="0" applyNumberFormat="1" applyFont="1" applyFill="1" applyAlignment="1" applyProtection="1">
      <alignment horizontal="centerContinuous" wrapText="1"/>
    </xf>
    <xf numFmtId="0" fontId="6" fillId="0" borderId="0" xfId="0" applyNumberFormat="1" applyFont="1" applyFill="1" applyAlignment="1" applyProtection="1">
      <alignment horizontal="centerContinuous" wrapText="1"/>
    </xf>
    <xf numFmtId="0" fontId="7" fillId="0" borderId="0" xfId="0" applyNumberFormat="1" applyFont="1" applyFill="1" applyAlignment="1" applyProtection="1">
      <alignment horizontal="centerContinuous" wrapText="1"/>
    </xf>
    <xf numFmtId="0" fontId="7" fillId="0" borderId="0" xfId="0" applyNumberFormat="1" applyFont="1" applyFill="1" applyAlignment="1" applyProtection="1">
      <alignment horizontal="centerContinuous" readingOrder="1"/>
    </xf>
    <xf numFmtId="0" fontId="12" fillId="0" borderId="22" xfId="0" applyNumberFormat="1" applyFont="1" applyFill="1" applyBorder="1" applyAlignment="1" applyProtection="1">
      <alignment horizontal="right" vertical="center" indent="2" readingOrder="2"/>
    </xf>
    <xf numFmtId="0" fontId="12" fillId="0" borderId="21" xfId="0" applyNumberFormat="1" applyFont="1" applyFill="1" applyBorder="1" applyAlignment="1" applyProtection="1">
      <alignment horizontal="left" vertical="center" indent="2"/>
    </xf>
    <xf numFmtId="0" fontId="12" fillId="0" borderId="12" xfId="0" applyNumberFormat="1" applyFont="1" applyFill="1" applyBorder="1" applyAlignment="1" applyProtection="1">
      <alignment horizontal="right" vertical="center" readingOrder="2"/>
    </xf>
    <xf numFmtId="165" fontId="18" fillId="0" borderId="1" xfId="0" applyNumberFormat="1" applyFont="1" applyFill="1" applyBorder="1" applyAlignment="1">
      <alignment horizontal="right" indent="1"/>
      <protection locked="0" hidden="1"/>
    </xf>
    <xf numFmtId="165" fontId="18" fillId="0" borderId="1" xfId="0" applyNumberFormat="1" applyFont="1" applyFill="1" applyBorder="1" applyAlignment="1">
      <alignment horizontal="right" indent="1" readingOrder="1"/>
      <protection locked="0" hidden="1"/>
    </xf>
    <xf numFmtId="165" fontId="18" fillId="0" borderId="11" xfId="0" applyNumberFormat="1" applyFont="1" applyFill="1" applyBorder="1" applyAlignment="1">
      <alignment horizontal="right" indent="1"/>
      <protection locked="0" hidden="1"/>
    </xf>
    <xf numFmtId="165" fontId="18" fillId="0" borderId="1" xfId="0" applyNumberFormat="1" applyFont="1" applyFill="1" applyBorder="1" applyAlignment="1">
      <alignment horizontal="right" vertical="top" indent="1"/>
      <protection locked="0" hidden="1"/>
    </xf>
    <xf numFmtId="165" fontId="18" fillId="0" borderId="11" xfId="0" applyNumberFormat="1" applyFont="1" applyFill="1" applyBorder="1" applyAlignment="1">
      <alignment horizontal="right" vertical="top" indent="1"/>
      <protection locked="0" hidden="1"/>
    </xf>
    <xf numFmtId="165" fontId="22" fillId="0" borderId="8" xfId="0" applyNumberFormat="1" applyFont="1" applyFill="1" applyBorder="1" applyAlignment="1">
      <alignment horizontal="center"/>
      <protection locked="0" hidden="1"/>
    </xf>
    <xf numFmtId="0" fontId="53" fillId="0" borderId="7" xfId="0" applyNumberFormat="1" applyFont="1" applyFill="1" applyBorder="1" applyAlignment="1" applyProtection="1">
      <alignment horizontal="right" readingOrder="2"/>
    </xf>
    <xf numFmtId="0" fontId="53" fillId="0" borderId="0" xfId="0" applyNumberFormat="1" applyFont="1" applyFill="1" applyAlignment="1" applyProtection="1">
      <alignment horizontal="right" readingOrder="2"/>
    </xf>
    <xf numFmtId="0" fontId="12" fillId="0" borderId="21" xfId="0" applyNumberFormat="1" applyFont="1" applyFill="1" applyBorder="1" applyAlignment="1" applyProtection="1">
      <alignment horizontal="centerContinuous" vertical="center" readingOrder="1"/>
    </xf>
    <xf numFmtId="0" fontId="12" fillId="0" borderId="5" xfId="0" applyNumberFormat="1" applyFont="1" applyFill="1" applyBorder="1" applyAlignment="1" applyProtection="1">
      <alignment horizontal="centerContinuous" vertical="center" readingOrder="2"/>
    </xf>
    <xf numFmtId="0" fontId="12" fillId="0" borderId="22" xfId="0" applyNumberFormat="1" applyFont="1" applyFill="1" applyBorder="1" applyAlignment="1" applyProtection="1">
      <alignment horizontal="right" vertical="center" readingOrder="2"/>
    </xf>
    <xf numFmtId="0" fontId="12" fillId="0" borderId="21" xfId="0" applyNumberFormat="1" applyFont="1" applyFill="1" applyBorder="1" applyAlignment="1" applyProtection="1">
      <alignment vertical="center"/>
    </xf>
    <xf numFmtId="0" fontId="12" fillId="0" borderId="5" xfId="0" applyNumberFormat="1" applyFont="1" applyFill="1" applyBorder="1" applyAlignment="1" applyProtection="1">
      <alignment horizontal="right" vertical="center" readingOrder="2"/>
    </xf>
    <xf numFmtId="164" fontId="53" fillId="0" borderId="0" xfId="0" applyNumberFormat="1" applyFont="1" applyFill="1" applyAlignment="1" applyProtection="1"/>
    <xf numFmtId="166" fontId="18" fillId="0" borderId="0" xfId="0" applyFont="1" applyFill="1" applyAlignment="1">
      <alignment readingOrder="1"/>
      <protection locked="0" hidden="1"/>
    </xf>
    <xf numFmtId="206" fontId="5" fillId="0" borderId="7" xfId="0" applyNumberFormat="1" applyFont="1" applyFill="1" applyBorder="1" applyAlignment="1">
      <protection locked="0" hidden="1"/>
    </xf>
    <xf numFmtId="206" fontId="53" fillId="0" borderId="7" xfId="0" applyNumberFormat="1" applyFont="1" applyFill="1" applyBorder="1" applyAlignment="1">
      <protection locked="0" hidden="1"/>
    </xf>
    <xf numFmtId="206" fontId="53" fillId="0" borderId="0" xfId="0" applyNumberFormat="1" applyFont="1" applyFill="1" applyAlignment="1">
      <protection locked="0" hidden="1"/>
    </xf>
    <xf numFmtId="166" fontId="12" fillId="0" borderId="2" xfId="0" applyFont="1" applyFill="1" applyBorder="1" applyAlignment="1">
      <alignment vertical="center"/>
      <protection locked="0" hidden="1"/>
    </xf>
    <xf numFmtId="0" fontId="12" fillId="0" borderId="23" xfId="0" applyNumberFormat="1" applyFont="1" applyFill="1" applyBorder="1" applyAlignment="1" applyProtection="1">
      <alignment horizontal="left" vertical="center" indent="1" readingOrder="1"/>
    </xf>
    <xf numFmtId="0" fontId="14" fillId="0" borderId="22" xfId="0" applyNumberFormat="1" applyFont="1" applyFill="1" applyBorder="1" applyAlignment="1" applyProtection="1">
      <alignment horizontal="right" vertical="center" indent="1" readingOrder="2"/>
    </xf>
    <xf numFmtId="166" fontId="12" fillId="0" borderId="21" xfId="0" applyFont="1" applyFill="1" applyBorder="1" applyAlignment="1">
      <alignment horizontal="left" vertical="center" indent="1" readingOrder="1"/>
      <protection locked="0" hidden="1"/>
    </xf>
    <xf numFmtId="166" fontId="14" fillId="0" borderId="22" xfId="0" applyFont="1" applyFill="1" applyBorder="1" applyAlignment="1">
      <alignment horizontal="right" vertical="center" indent="1" readingOrder="2"/>
      <protection locked="0" hidden="1"/>
    </xf>
    <xf numFmtId="166" fontId="12" fillId="0" borderId="13" xfId="0" applyFont="1" applyFill="1" applyBorder="1" applyAlignment="1">
      <alignment vertical="center"/>
      <protection locked="0" hidden="1"/>
    </xf>
    <xf numFmtId="166" fontId="14" fillId="0" borderId="20" xfId="0" applyFont="1" applyFill="1" applyBorder="1" applyAlignment="1">
      <alignment horizontal="center" vertical="top"/>
      <protection locked="0" hidden="1"/>
    </xf>
    <xf numFmtId="166" fontId="12" fillId="0" borderId="1" xfId="0" applyFont="1" applyFill="1" applyBorder="1" applyAlignment="1">
      <alignment vertical="top"/>
      <protection locked="0" hidden="1"/>
    </xf>
    <xf numFmtId="166" fontId="12" fillId="0" borderId="0" xfId="0" applyFont="1" applyFill="1" applyAlignment="1">
      <alignment vertical="top"/>
      <protection locked="0" hidden="1"/>
    </xf>
    <xf numFmtId="166" fontId="14" fillId="0" borderId="1" xfId="0" applyFont="1" applyFill="1" applyBorder="1" applyAlignment="1">
      <alignment horizontal="center" vertical="top"/>
      <protection locked="0" hidden="1"/>
    </xf>
    <xf numFmtId="166" fontId="14" fillId="0" borderId="11" xfId="0" applyFont="1" applyFill="1" applyBorder="1" applyAlignment="1">
      <alignment horizontal="center" vertical="top"/>
      <protection locked="0" hidden="1"/>
    </xf>
    <xf numFmtId="166" fontId="14" fillId="0" borderId="11" xfId="0" applyFont="1" applyFill="1" applyBorder="1" applyAlignment="1">
      <alignment horizontal="centerContinuous" vertical="top"/>
      <protection locked="0" hidden="1"/>
    </xf>
    <xf numFmtId="166" fontId="12" fillId="0" borderId="11" xfId="0" applyFont="1" applyFill="1" applyBorder="1" applyAlignment="1">
      <alignment vertical="top"/>
      <protection locked="0" hidden="1"/>
    </xf>
    <xf numFmtId="166" fontId="14" fillId="0" borderId="6" xfId="0" applyFont="1" applyFill="1" applyBorder="1" applyAlignment="1">
      <alignment horizontal="centerContinuous" vertical="top"/>
      <protection locked="0" hidden="1"/>
    </xf>
    <xf numFmtId="166" fontId="12" fillId="0" borderId="6" xfId="0" applyFont="1" applyFill="1" applyBorder="1" applyAlignment="1">
      <alignment horizontal="centerContinuous" vertical="top"/>
      <protection locked="0" hidden="1"/>
    </xf>
    <xf numFmtId="166" fontId="14" fillId="0" borderId="19" xfId="0" applyFont="1" applyFill="1" applyBorder="1" applyAlignment="1">
      <alignment horizontal="center" vertical="top"/>
      <protection locked="0" hidden="1"/>
    </xf>
    <xf numFmtId="166" fontId="14" fillId="0" borderId="11" xfId="0" applyFont="1" applyFill="1" applyBorder="1" applyAlignment="1">
      <alignment horizontal="center" vertical="top" readingOrder="2"/>
      <protection locked="0" hidden="1"/>
    </xf>
    <xf numFmtId="166" fontId="12" fillId="0" borderId="20" xfId="0" applyFont="1" applyFill="1" applyBorder="1" applyAlignment="1">
      <alignment horizontal="center" vertical="top"/>
      <protection locked="0" hidden="1"/>
    </xf>
    <xf numFmtId="166" fontId="12" fillId="0" borderId="0" xfId="0" applyFont="1" applyFill="1" applyAlignment="1">
      <alignment horizontal="centerContinuous" vertical="top"/>
      <protection locked="0" hidden="1"/>
    </xf>
    <xf numFmtId="166" fontId="12" fillId="0" borderId="11" xfId="0" applyFont="1" applyFill="1" applyBorder="1" applyAlignment="1">
      <alignment horizontal="center" vertical="top"/>
      <protection locked="0" hidden="1"/>
    </xf>
    <xf numFmtId="166" fontId="12" fillId="0" borderId="11" xfId="0" applyFont="1" applyFill="1" applyBorder="1" applyAlignment="1">
      <alignment horizontal="centerContinuous" vertical="top"/>
      <protection locked="0" hidden="1"/>
    </xf>
    <xf numFmtId="166" fontId="12" fillId="0" borderId="19" xfId="0" applyFont="1" applyFill="1" applyBorder="1" applyAlignment="1">
      <alignment horizontal="center" vertical="top"/>
      <protection locked="0" hidden="1"/>
    </xf>
    <xf numFmtId="166" fontId="12" fillId="0" borderId="4" xfId="0" applyFont="1" applyFill="1" applyBorder="1" applyAlignment="1">
      <alignment horizontal="centerContinuous" vertical="top"/>
      <protection locked="0" hidden="1"/>
    </xf>
    <xf numFmtId="166" fontId="12" fillId="0" borderId="3" xfId="0" applyFont="1" applyFill="1" applyBorder="1" applyAlignment="1">
      <alignment horizontal="centerContinuous" vertical="top"/>
      <protection locked="0" hidden="1"/>
    </xf>
    <xf numFmtId="166" fontId="12" fillId="0" borderId="8" xfId="0" applyFont="1" applyFill="1" applyBorder="1" applyAlignment="1">
      <alignment horizontal="center" vertical="top"/>
      <protection locked="0" hidden="1"/>
    </xf>
    <xf numFmtId="166" fontId="12" fillId="0" borderId="10" xfId="0" applyFont="1" applyFill="1" applyBorder="1" applyAlignment="1">
      <alignment horizontal="center" vertical="top"/>
      <protection locked="0" hidden="1"/>
    </xf>
    <xf numFmtId="166" fontId="12" fillId="0" borderId="10" xfId="0" applyFont="1" applyFill="1" applyBorder="1" applyAlignment="1">
      <alignment vertical="top"/>
      <protection locked="0" hidden="1"/>
    </xf>
    <xf numFmtId="166" fontId="12" fillId="0" borderId="8" xfId="0" applyFont="1" applyFill="1" applyBorder="1" applyAlignment="1">
      <alignment vertical="top"/>
      <protection locked="0" hidden="1"/>
    </xf>
    <xf numFmtId="166" fontId="12" fillId="0" borderId="14" xfId="0" applyFont="1" applyFill="1" applyBorder="1" applyAlignment="1">
      <alignment vertical="top"/>
      <protection locked="0" hidden="1"/>
    </xf>
    <xf numFmtId="176" fontId="18" fillId="0" borderId="11" xfId="0" applyNumberFormat="1" applyFont="1" applyFill="1" applyBorder="1" applyAlignment="1">
      <protection locked="0" hidden="1"/>
    </xf>
    <xf numFmtId="202" fontId="18" fillId="0" borderId="11" xfId="0" applyNumberFormat="1" applyFont="1" applyFill="1" applyBorder="1" applyAlignment="1">
      <protection locked="0" hidden="1"/>
    </xf>
    <xf numFmtId="170" fontId="18" fillId="0" borderId="11" xfId="0" applyNumberFormat="1" applyFont="1" applyFill="1" applyBorder="1" applyAlignment="1">
      <protection locked="0" hidden="1"/>
    </xf>
    <xf numFmtId="177" fontId="18" fillId="0" borderId="11" xfId="0" applyNumberFormat="1" applyFont="1" applyFill="1" applyBorder="1" applyAlignment="1">
      <protection locked="0" hidden="1"/>
    </xf>
    <xf numFmtId="178" fontId="18" fillId="0" borderId="11" xfId="0" applyNumberFormat="1" applyFont="1" applyFill="1" applyBorder="1" applyAlignment="1">
      <protection locked="0" hidden="1"/>
    </xf>
    <xf numFmtId="167" fontId="22" fillId="0" borderId="12" xfId="0" applyNumberFormat="1" applyFont="1" applyFill="1" applyBorder="1" applyAlignment="1">
      <protection locked="0" hidden="1"/>
    </xf>
    <xf numFmtId="183" fontId="18" fillId="0" borderId="11" xfId="0" applyNumberFormat="1" applyFont="1" applyFill="1" applyBorder="1" applyAlignment="1">
      <protection locked="0" hidden="1"/>
    </xf>
    <xf numFmtId="188" fontId="18" fillId="0" borderId="20" xfId="0" applyNumberFormat="1" applyFont="1" applyFill="1" applyBorder="1" applyAlignment="1">
      <protection locked="0" hidden="1"/>
    </xf>
    <xf numFmtId="164" fontId="22" fillId="0" borderId="0" xfId="0" applyNumberFormat="1" applyFont="1" applyFill="1" applyAlignment="1">
      <alignment vertical="top"/>
      <protection locked="0" hidden="1"/>
    </xf>
    <xf numFmtId="1" fontId="22" fillId="0" borderId="0" xfId="0" applyNumberFormat="1" applyFont="1" applyFill="1" applyAlignment="1">
      <alignment vertical="top"/>
      <protection locked="0" hidden="1"/>
    </xf>
    <xf numFmtId="176" fontId="22" fillId="0" borderId="1" xfId="0" applyNumberFormat="1" applyFont="1" applyFill="1" applyBorder="1" applyAlignment="1">
      <protection locked="0" hidden="1"/>
    </xf>
    <xf numFmtId="172" fontId="22" fillId="0" borderId="9" xfId="0" applyNumberFormat="1" applyFont="1" applyFill="1" applyBorder="1" applyAlignment="1">
      <protection locked="0" hidden="1"/>
    </xf>
    <xf numFmtId="165" fontId="6" fillId="0" borderId="0" xfId="0" applyNumberFormat="1" applyFont="1" applyFill="1" applyAlignment="1">
      <protection locked="0" hidden="1"/>
    </xf>
    <xf numFmtId="165" fontId="6" fillId="0" borderId="0" xfId="0" applyNumberFormat="1" applyFont="1" applyFill="1" applyAlignment="1">
      <alignment horizontal="centerContinuous"/>
      <protection locked="0" hidden="1"/>
    </xf>
    <xf numFmtId="206" fontId="8" fillId="0" borderId="0" xfId="0" applyNumberFormat="1" applyFont="1" applyFill="1" applyAlignment="1">
      <alignment horizontal="centerContinuous"/>
      <protection locked="0" hidden="1"/>
    </xf>
    <xf numFmtId="0" fontId="12" fillId="0" borderId="21" xfId="0" applyNumberFormat="1" applyFont="1" applyFill="1" applyBorder="1" applyAlignment="1" applyProtection="1">
      <alignment horizontal="left" vertical="center" indent="1" readingOrder="1"/>
    </xf>
    <xf numFmtId="166" fontId="14" fillId="0" borderId="19" xfId="0" applyFont="1" applyFill="1" applyBorder="1" applyAlignment="1">
      <alignment horizontal="center"/>
      <protection locked="0" hidden="1"/>
    </xf>
    <xf numFmtId="0" fontId="5" fillId="0" borderId="11" xfId="0" applyNumberFormat="1" applyFont="1" applyFill="1" applyBorder="1" applyAlignment="1" applyProtection="1"/>
    <xf numFmtId="166" fontId="12" fillId="0" borderId="3" xfId="0" applyFont="1" applyFill="1" applyBorder="1" applyAlignment="1">
      <alignment horizontal="center" vertical="top"/>
      <protection locked="0" hidden="1"/>
    </xf>
    <xf numFmtId="166" fontId="12" fillId="0" borderId="17" xfId="0" applyFont="1" applyFill="1" applyBorder="1" applyAlignment="1">
      <alignment horizontal="center" vertical="top"/>
      <protection locked="0" hidden="1"/>
    </xf>
    <xf numFmtId="166" fontId="8" fillId="0" borderId="0" xfId="0" applyFont="1" applyFill="1" applyAlignment="1">
      <alignment horizontal="center" vertical="top"/>
      <protection locked="0" hidden="1"/>
    </xf>
    <xf numFmtId="170" fontId="18" fillId="0" borderId="11" xfId="0" applyNumberFormat="1" applyFont="1" applyFill="1" applyBorder="1" applyAlignment="1">
      <alignment horizontal="right" indent="1"/>
      <protection locked="0" hidden="1"/>
    </xf>
    <xf numFmtId="164" fontId="18" fillId="0" borderId="11" xfId="0" applyNumberFormat="1" applyFont="1" applyFill="1" applyBorder="1" applyAlignment="1">
      <alignment horizontal="right" indent="2"/>
      <protection locked="0" hidden="1"/>
    </xf>
    <xf numFmtId="179" fontId="18" fillId="0" borderId="11" xfId="0" applyNumberFormat="1" applyFont="1" applyFill="1" applyBorder="1" applyAlignment="1">
      <protection locked="0" hidden="1"/>
    </xf>
    <xf numFmtId="216" fontId="18" fillId="0" borderId="9" xfId="0" applyNumberFormat="1" applyFont="1" applyFill="1" applyBorder="1" applyAlignment="1">
      <protection locked="0" hidden="1"/>
    </xf>
    <xf numFmtId="165" fontId="18" fillId="0" borderId="9" xfId="0" applyNumberFormat="1" applyFont="1" applyFill="1" applyBorder="1" applyAlignment="1">
      <alignment horizontal="right" indent="1"/>
      <protection locked="0" hidden="1"/>
    </xf>
    <xf numFmtId="170" fontId="18" fillId="0" borderId="9" xfId="0" applyNumberFormat="1" applyFont="1" applyFill="1" applyBorder="1" applyAlignment="1">
      <alignment horizontal="right" indent="1"/>
      <protection locked="0" hidden="1"/>
    </xf>
    <xf numFmtId="167" fontId="18" fillId="0" borderId="20" xfId="0" applyNumberFormat="1" applyFont="1" applyFill="1" applyBorder="1" applyAlignment="1">
      <protection locked="0" hidden="1"/>
    </xf>
    <xf numFmtId="216" fontId="22" fillId="0" borderId="11" xfId="0" applyNumberFormat="1" applyFont="1" applyFill="1" applyBorder="1" applyAlignment="1">
      <protection locked="0" hidden="1"/>
    </xf>
    <xf numFmtId="178" fontId="22" fillId="0" borderId="1" xfId="0" applyNumberFormat="1" applyFont="1" applyFill="1" applyBorder="1" applyAlignment="1">
      <protection locked="0" hidden="1"/>
    </xf>
    <xf numFmtId="165" fontId="22" fillId="0" borderId="9" xfId="0" applyNumberFormat="1" applyFont="1" applyFill="1" applyBorder="1" applyAlignment="1">
      <alignment horizontal="right" indent="2"/>
      <protection locked="0" hidden="1"/>
    </xf>
    <xf numFmtId="216" fontId="22" fillId="0" borderId="8" xfId="0" applyNumberFormat="1" applyFont="1" applyFill="1" applyBorder="1" applyAlignment="1">
      <protection locked="0" hidden="1"/>
    </xf>
    <xf numFmtId="166" fontId="5" fillId="0" borderId="7" xfId="0" applyFont="1" applyFill="1" applyBorder="1" applyAlignment="1">
      <alignment readingOrder="2"/>
      <protection locked="0" hidden="1"/>
    </xf>
    <xf numFmtId="22" fontId="8" fillId="0" borderId="0" xfId="0" applyNumberFormat="1" applyFont="1" applyFill="1" applyAlignment="1">
      <alignment horizontal="left"/>
      <protection locked="0" hidden="1"/>
    </xf>
    <xf numFmtId="224" fontId="22" fillId="0" borderId="11" xfId="0" applyNumberFormat="1" applyFont="1" applyFill="1" applyBorder="1" applyAlignment="1">
      <alignment horizontal="right"/>
      <protection locked="0" hidden="1"/>
    </xf>
    <xf numFmtId="171" fontId="22" fillId="0" borderId="1" xfId="0" applyNumberFormat="1" applyFont="1" applyFill="1" applyBorder="1" applyAlignment="1">
      <alignment horizontal="right" vertical="top"/>
      <protection locked="0" hidden="1"/>
    </xf>
    <xf numFmtId="187" fontId="22" fillId="0" borderId="1" xfId="0" applyNumberFormat="1" applyFont="1" applyFill="1" applyBorder="1" applyAlignment="1">
      <alignment horizontal="right"/>
      <protection locked="0" hidden="1"/>
    </xf>
    <xf numFmtId="221" fontId="22" fillId="0" borderId="1" xfId="0" applyNumberFormat="1" applyFont="1" applyFill="1" applyBorder="1" applyAlignment="1">
      <alignment horizontal="right"/>
      <protection locked="0" hidden="1"/>
    </xf>
    <xf numFmtId="224" fontId="22" fillId="0" borderId="1" xfId="0" applyNumberFormat="1" applyFont="1" applyFill="1" applyBorder="1" applyAlignment="1">
      <alignment horizontal="right"/>
      <protection locked="0" hidden="1"/>
    </xf>
    <xf numFmtId="208" fontId="22" fillId="0" borderId="1" xfId="0" applyNumberFormat="1" applyFont="1" applyFill="1" applyBorder="1" applyAlignment="1">
      <alignment horizontal="right"/>
      <protection locked="0" hidden="1"/>
    </xf>
    <xf numFmtId="177" fontId="22" fillId="0" borderId="4" xfId="0" applyNumberFormat="1" applyFont="1" applyFill="1" applyBorder="1" applyAlignment="1">
      <alignment horizontal="right"/>
      <protection locked="0" hidden="1"/>
    </xf>
    <xf numFmtId="171" fontId="22" fillId="0" borderId="4" xfId="0" applyNumberFormat="1" applyFont="1" applyFill="1" applyBorder="1" applyAlignment="1">
      <alignment horizontal="right"/>
      <protection locked="0" hidden="1"/>
    </xf>
    <xf numFmtId="187" fontId="22" fillId="0" borderId="4" xfId="0" applyNumberFormat="1" applyFont="1" applyFill="1" applyBorder="1" applyAlignment="1">
      <alignment horizontal="right"/>
      <protection locked="0" hidden="1"/>
    </xf>
    <xf numFmtId="221" fontId="22" fillId="0" borderId="4" xfId="0" applyNumberFormat="1" applyFont="1" applyFill="1" applyBorder="1" applyAlignment="1">
      <alignment horizontal="right"/>
      <protection locked="0" hidden="1"/>
    </xf>
    <xf numFmtId="222" fontId="22" fillId="0" borderId="4" xfId="0" applyNumberFormat="1" applyFont="1" applyFill="1" applyBorder="1" applyAlignment="1">
      <alignment horizontal="right"/>
      <protection locked="0" hidden="1"/>
    </xf>
    <xf numFmtId="224" fontId="22" fillId="0" borderId="4" xfId="0" applyNumberFormat="1" applyFont="1" applyFill="1" applyBorder="1" applyAlignment="1">
      <alignment horizontal="right"/>
      <protection locked="0" hidden="1"/>
    </xf>
    <xf numFmtId="208" fontId="22" fillId="0" borderId="4" xfId="0" applyNumberFormat="1" applyFont="1" applyFill="1" applyBorder="1" applyAlignment="1">
      <alignment horizontal="right"/>
      <protection locked="0" hidden="1"/>
    </xf>
    <xf numFmtId="223" fontId="22" fillId="0" borderId="8" xfId="0" applyNumberFormat="1" applyFont="1" applyFill="1" applyBorder="1" applyAlignment="1">
      <alignment horizontal="right"/>
      <protection locked="0" hidden="1"/>
    </xf>
    <xf numFmtId="220" fontId="22" fillId="0" borderId="11" xfId="0" applyNumberFormat="1" applyFont="1" applyFill="1" applyBorder="1" applyAlignment="1">
      <alignment horizontal="right"/>
      <protection locked="0" hidden="1"/>
    </xf>
    <xf numFmtId="178" fontId="22" fillId="0" borderId="1" xfId="0" applyNumberFormat="1" applyFont="1" applyFill="1" applyBorder="1" applyAlignment="1">
      <alignment horizontal="right"/>
      <protection locked="0" hidden="1"/>
    </xf>
    <xf numFmtId="220" fontId="22" fillId="0" borderId="8" xfId="0" applyNumberFormat="1" applyFont="1" applyFill="1" applyBorder="1" applyAlignment="1">
      <alignment horizontal="right"/>
      <protection locked="0" hidden="1"/>
    </xf>
    <xf numFmtId="178" fontId="22" fillId="0" borderId="4" xfId="0" applyNumberFormat="1" applyFont="1" applyFill="1" applyBorder="1" applyAlignment="1">
      <alignment horizontal="right"/>
      <protection locked="0" hidden="1"/>
    </xf>
    <xf numFmtId="219" fontId="5" fillId="0" borderId="7" xfId="0" applyNumberFormat="1" applyFont="1" applyFill="1" applyBorder="1" applyAlignment="1" applyProtection="1"/>
    <xf numFmtId="166" fontId="21" fillId="0" borderId="2" xfId="0" applyFont="1" applyFill="1" applyBorder="1" applyAlignment="1">
      <alignment horizontal="left"/>
      <protection locked="0" hidden="1"/>
    </xf>
    <xf numFmtId="164" fontId="18" fillId="0" borderId="12" xfId="0" applyNumberFormat="1" applyFont="1" applyFill="1" applyBorder="1" applyAlignment="1">
      <alignment horizontal="center"/>
      <protection locked="0" hidden="1"/>
    </xf>
    <xf numFmtId="164" fontId="18" fillId="0" borderId="11" xfId="0" applyNumberFormat="1" applyFont="1" applyFill="1" applyBorder="1" applyAlignment="1">
      <alignment horizontal="center" vertical="top"/>
      <protection locked="0" hidden="1"/>
    </xf>
    <xf numFmtId="164" fontId="18" fillId="0" borderId="11" xfId="0" applyNumberFormat="1" applyFont="1" applyFill="1" applyBorder="1" applyAlignment="1">
      <alignment horizontal="center"/>
      <protection locked="0" hidden="1"/>
    </xf>
    <xf numFmtId="164" fontId="22" fillId="0" borderId="1" xfId="0" applyNumberFormat="1" applyFont="1" applyFill="1" applyBorder="1" applyAlignment="1">
      <alignment horizontal="center"/>
      <protection locked="0" hidden="1"/>
    </xf>
    <xf numFmtId="164" fontId="22" fillId="0" borderId="9" xfId="0" applyNumberFormat="1" applyFont="1" applyFill="1" applyBorder="1" applyAlignment="1">
      <alignment horizontal="center"/>
      <protection locked="0" hidden="1"/>
    </xf>
    <xf numFmtId="164" fontId="53" fillId="0" borderId="0" xfId="0" applyNumberFormat="1" applyFont="1" applyFill="1" applyAlignment="1">
      <protection locked="0" hidden="1"/>
    </xf>
    <xf numFmtId="198" fontId="68" fillId="0" borderId="0" xfId="0" applyNumberFormat="1" applyFont="1" applyFill="1" applyAlignment="1">
      <alignment horizontal="right" indent="1"/>
      <protection locked="0" hidden="1"/>
    </xf>
    <xf numFmtId="206" fontId="53" fillId="0" borderId="0" xfId="0" applyNumberFormat="1" applyFont="1" applyFill="1" applyAlignment="1">
      <alignment horizontal="right"/>
      <protection locked="0" hidden="1"/>
    </xf>
    <xf numFmtId="0" fontId="23" fillId="0" borderId="0" xfId="0" applyNumberFormat="1" applyFont="1" applyFill="1" applyAlignment="1" applyProtection="1">
      <alignment horizontal="centerContinuous"/>
    </xf>
    <xf numFmtId="0" fontId="8" fillId="0" borderId="0" xfId="0" applyNumberFormat="1" applyFont="1" applyFill="1" applyAlignment="1" applyProtection="1">
      <alignment horizontal="left"/>
    </xf>
    <xf numFmtId="0" fontId="14" fillId="0" borderId="2" xfId="0" applyNumberFormat="1" applyFont="1" applyFill="1" applyBorder="1" applyAlignment="1" applyProtection="1">
      <alignment horizontal="centerContinuous"/>
    </xf>
    <xf numFmtId="0" fontId="12" fillId="0" borderId="0" xfId="26" applyNumberFormat="1" applyFont="1" applyFill="1" applyAlignment="1" applyProtection="1">
      <alignment horizontal="centerContinuous" readingOrder="2"/>
    </xf>
    <xf numFmtId="166" fontId="69" fillId="0" borderId="0" xfId="0" applyFont="1" applyFill="1" applyAlignment="1">
      <alignment horizontal="centerContinuous"/>
      <protection locked="0" hidden="1"/>
    </xf>
    <xf numFmtId="166" fontId="12" fillId="0" borderId="12" xfId="26" applyFont="1" applyFill="1" applyBorder="1" applyAlignment="1" applyProtection="1">
      <alignment horizontal="center" vertical="center" wrapText="1"/>
    </xf>
    <xf numFmtId="166" fontId="12" fillId="0" borderId="12" xfId="26" applyFont="1" applyFill="1" applyBorder="1" applyAlignment="1" applyProtection="1">
      <alignment horizontal="centerContinuous" vertical="center" wrapText="1"/>
    </xf>
    <xf numFmtId="166" fontId="6" fillId="0" borderId="0" xfId="26" applyFont="1" applyFill="1" applyAlignment="1" applyProtection="1">
      <alignment horizontal="center" vertical="center"/>
    </xf>
    <xf numFmtId="166" fontId="12" fillId="0" borderId="8" xfId="26" applyFont="1" applyFill="1" applyBorder="1" applyAlignment="1" applyProtection="1">
      <alignment horizontal="center" vertical="center" wrapText="1"/>
    </xf>
    <xf numFmtId="166" fontId="12" fillId="0" borderId="0" xfId="26" applyFont="1" applyFill="1" applyAlignment="1" applyProtection="1">
      <alignment vertical="center"/>
    </xf>
    <xf numFmtId="166" fontId="21" fillId="0" borderId="1" xfId="26" applyFont="1" applyFill="1" applyBorder="1" applyAlignment="1" applyProtection="1">
      <alignment horizontal="left" vertical="center"/>
    </xf>
    <xf numFmtId="166" fontId="12" fillId="0" borderId="12" xfId="26" applyFont="1" applyFill="1" applyBorder="1" applyAlignment="1" applyProtection="1">
      <alignment vertical="center" wrapText="1"/>
    </xf>
    <xf numFmtId="225" fontId="70" fillId="0" borderId="11" xfId="2" applyNumberFormat="1" applyFont="1" applyFill="1" applyBorder="1" applyAlignment="1" applyProtection="1">
      <alignment vertical="center" readingOrder="2"/>
    </xf>
    <xf numFmtId="225" fontId="6" fillId="0" borderId="0" xfId="34" applyNumberFormat="1" applyFont="1" applyFill="1" applyAlignment="1" applyProtection="1">
      <alignment vertical="center"/>
    </xf>
    <xf numFmtId="166" fontId="12" fillId="0" borderId="43" xfId="26" applyFont="1" applyFill="1" applyBorder="1" applyAlignment="1" applyProtection="1">
      <alignment vertical="center" wrapText="1"/>
    </xf>
    <xf numFmtId="225" fontId="70" fillId="0" borderId="43" xfId="2" applyNumberFormat="1" applyFont="1" applyFill="1" applyBorder="1" applyAlignment="1" applyProtection="1">
      <alignment vertical="center"/>
    </xf>
    <xf numFmtId="225" fontId="70" fillId="0" borderId="43" xfId="2" applyNumberFormat="1" applyFont="1" applyFill="1" applyBorder="1" applyAlignment="1" applyProtection="1">
      <alignment vertical="center" wrapText="1"/>
    </xf>
    <xf numFmtId="166" fontId="21" fillId="0" borderId="4" xfId="26" applyFont="1" applyFill="1" applyBorder="1" applyAlignment="1" applyProtection="1">
      <alignment horizontal="left"/>
    </xf>
    <xf numFmtId="166" fontId="12" fillId="0" borderId="8" xfId="26" applyFont="1" applyFill="1" applyBorder="1" applyAlignment="1" applyProtection="1">
      <alignment horizontal="center" wrapText="1"/>
    </xf>
    <xf numFmtId="225" fontId="61" fillId="0" borderId="8" xfId="2" applyNumberFormat="1" applyFont="1" applyFill="1" applyBorder="1" applyAlignment="1" applyProtection="1">
      <alignment horizontal="center"/>
    </xf>
    <xf numFmtId="166" fontId="12" fillId="0" borderId="0" xfId="26" applyFont="1" applyFill="1" applyAlignment="1" applyProtection="1"/>
    <xf numFmtId="166" fontId="6" fillId="0" borderId="0" xfId="26" applyFont="1" applyFill="1" applyAlignment="1" applyProtection="1">
      <alignment wrapText="1"/>
    </xf>
    <xf numFmtId="166" fontId="8" fillId="0" borderId="0" xfId="26" applyFont="1" applyFill="1" applyAlignment="1" applyProtection="1"/>
    <xf numFmtId="166" fontId="6" fillId="0" borderId="0" xfId="26" applyFont="1" applyFill="1" applyAlignment="1" applyProtection="1">
      <alignment horizontal="right" readingOrder="2"/>
    </xf>
    <xf numFmtId="166" fontId="18" fillId="0" borderId="0" xfId="26" applyFont="1" applyFill="1" applyAlignment="1" applyProtection="1"/>
    <xf numFmtId="166" fontId="23" fillId="0" borderId="0" xfId="26" applyFont="1" applyFill="1" applyAlignment="1" applyProtection="1">
      <alignment horizontal="right"/>
    </xf>
    <xf numFmtId="166" fontId="8" fillId="0" borderId="0" xfId="26" applyFont="1" applyFill="1" applyAlignment="1" applyProtection="1">
      <alignment vertical="center"/>
    </xf>
    <xf numFmtId="49" fontId="8" fillId="0" borderId="0" xfId="26" applyNumberFormat="1" applyFont="1" applyFill="1" applyAlignment="1" applyProtection="1">
      <alignment horizontal="centerContinuous"/>
    </xf>
    <xf numFmtId="166" fontId="6" fillId="0" borderId="0" xfId="26" applyFont="1" applyFill="1" applyAlignment="1" applyProtection="1">
      <alignment horizontal="right" vertical="center"/>
    </xf>
    <xf numFmtId="206" fontId="6" fillId="0" borderId="0" xfId="26" applyNumberFormat="1" applyFont="1" applyFill="1" applyAlignment="1" applyProtection="1">
      <alignment vertical="center"/>
    </xf>
    <xf numFmtId="166" fontId="6" fillId="0" borderId="0" xfId="26" applyFont="1" applyFill="1" applyAlignment="1" applyProtection="1">
      <alignment horizontal="left" vertical="center"/>
    </xf>
    <xf numFmtId="206" fontId="6" fillId="0" borderId="1" xfId="0" applyNumberFormat="1" applyFont="1" applyFill="1" applyBorder="1" applyAlignment="1">
      <protection locked="0" hidden="1"/>
    </xf>
    <xf numFmtId="166" fontId="20" fillId="0" borderId="7" xfId="0" applyFont="1" applyFill="1" applyBorder="1" applyAlignment="1">
      <alignment horizontal="right" readingOrder="2"/>
      <protection locked="0" hidden="1"/>
    </xf>
    <xf numFmtId="0" fontId="20" fillId="0" borderId="0" xfId="22" applyFont="1" applyAlignment="1">
      <alignment horizontal="right" readingOrder="2"/>
    </xf>
    <xf numFmtId="0" fontId="20" fillId="0" borderId="0" xfId="22" applyFont="1" applyAlignment="1">
      <alignment horizontal="centerContinuous" readingOrder="2"/>
    </xf>
    <xf numFmtId="164" fontId="8" fillId="0" borderId="0" xfId="0" applyNumberFormat="1" applyFont="1" applyFill="1" applyAlignment="1" applyProtection="1">
      <alignment horizontal="centerContinuous"/>
    </xf>
    <xf numFmtId="0" fontId="12" fillId="0" borderId="5" xfId="0" applyNumberFormat="1" applyFont="1" applyFill="1" applyBorder="1" applyAlignment="1" applyProtection="1">
      <alignment horizontal="right" vertical="center" indent="2" readingOrder="2"/>
    </xf>
    <xf numFmtId="0" fontId="12" fillId="0" borderId="7" xfId="0" applyNumberFormat="1" applyFont="1" applyFill="1" applyBorder="1" applyAlignment="1" applyProtection="1">
      <alignment horizontal="centerContinuous" vertical="center"/>
    </xf>
    <xf numFmtId="167" fontId="18" fillId="0" borderId="11" xfId="0" applyNumberFormat="1" applyFont="1" applyFill="1" applyBorder="1" applyAlignment="1">
      <alignment horizontal="right" vertical="top"/>
      <protection locked="0" hidden="1"/>
    </xf>
    <xf numFmtId="185" fontId="18" fillId="0" borderId="11" xfId="0" applyNumberFormat="1" applyFont="1" applyFill="1" applyBorder="1" applyAlignment="1">
      <alignment horizontal="right" vertical="top"/>
      <protection locked="0" hidden="1"/>
    </xf>
    <xf numFmtId="189" fontId="18" fillId="0" borderId="11" xfId="0" applyNumberFormat="1" applyFont="1" applyFill="1" applyBorder="1" applyAlignment="1">
      <alignment horizontal="right" vertical="top"/>
      <protection locked="0" hidden="1"/>
    </xf>
    <xf numFmtId="179" fontId="18" fillId="0" borderId="11" xfId="0" applyNumberFormat="1" applyFont="1" applyFill="1" applyBorder="1" applyAlignment="1">
      <alignment horizontal="right" vertical="top"/>
      <protection locked="0" hidden="1"/>
    </xf>
    <xf numFmtId="167" fontId="22" fillId="0" borderId="9" xfId="0" applyNumberFormat="1" applyFont="1" applyFill="1" applyBorder="1" applyAlignment="1">
      <alignment horizontal="right"/>
      <protection locked="0" hidden="1"/>
    </xf>
    <xf numFmtId="164" fontId="5" fillId="0" borderId="0" xfId="0" applyNumberFormat="1" applyFont="1" applyFill="1" applyAlignment="1" applyProtection="1">
      <alignment horizontal="centerContinuous"/>
    </xf>
    <xf numFmtId="0" fontId="4" fillId="0" borderId="0" xfId="0" applyNumberFormat="1" applyFont="1" applyFill="1" applyAlignment="1" applyProtection="1"/>
    <xf numFmtId="172" fontId="18" fillId="0" borderId="1" xfId="0" applyNumberFormat="1" applyFont="1" applyFill="1" applyBorder="1" applyAlignment="1">
      <alignment horizontal="right" vertical="top"/>
      <protection locked="0" hidden="1"/>
    </xf>
    <xf numFmtId="188" fontId="18" fillId="0" borderId="11" xfId="0" applyNumberFormat="1" applyFont="1" applyFill="1" applyBorder="1" applyAlignment="1">
      <alignment horizontal="right" vertical="top"/>
      <protection locked="0" hidden="1"/>
    </xf>
    <xf numFmtId="172" fontId="18" fillId="0" borderId="11" xfId="0" applyNumberFormat="1" applyFont="1" applyFill="1" applyBorder="1" applyAlignment="1">
      <alignment horizontal="right" vertical="top"/>
      <protection locked="0" hidden="1"/>
    </xf>
    <xf numFmtId="172" fontId="18" fillId="0" borderId="0" xfId="0" applyNumberFormat="1" applyFont="1" applyFill="1" applyAlignment="1">
      <alignment horizontal="right" vertical="top"/>
      <protection locked="0" hidden="1"/>
    </xf>
    <xf numFmtId="187" fontId="18" fillId="0" borderId="0" xfId="0" applyNumberFormat="1" applyFont="1" applyFill="1" applyAlignment="1">
      <alignment horizontal="right" vertical="top"/>
      <protection locked="0" hidden="1"/>
    </xf>
    <xf numFmtId="171" fontId="18" fillId="0" borderId="11" xfId="0" applyNumberFormat="1" applyFont="1" applyFill="1" applyBorder="1" applyAlignment="1">
      <alignment horizontal="right" vertical="top"/>
      <protection locked="0" hidden="1"/>
    </xf>
    <xf numFmtId="188" fontId="22" fillId="0" borderId="9" xfId="0" applyNumberFormat="1" applyFont="1" applyFill="1" applyBorder="1" applyAlignment="1">
      <alignment horizontal="right"/>
      <protection locked="0" hidden="1"/>
    </xf>
    <xf numFmtId="164" fontId="53" fillId="0" borderId="0" xfId="0" applyNumberFormat="1" applyFont="1" applyFill="1" applyAlignment="1" applyProtection="1">
      <alignment horizontal="right"/>
    </xf>
    <xf numFmtId="1" fontId="18" fillId="0" borderId="0" xfId="0" applyNumberFormat="1" applyFont="1" applyFill="1" applyAlignment="1" applyProtection="1">
      <alignment horizontal="center" vertical="center" textRotation="90"/>
    </xf>
    <xf numFmtId="0" fontId="14" fillId="0" borderId="7" xfId="0" applyNumberFormat="1" applyFont="1" applyFill="1" applyBorder="1" applyAlignment="1" applyProtection="1">
      <alignment horizontal="centerContinuous"/>
    </xf>
    <xf numFmtId="174" fontId="18" fillId="0" borderId="11" xfId="0" applyNumberFormat="1" applyFont="1" applyFill="1" applyBorder="1" applyAlignment="1">
      <alignment horizontal="right"/>
      <protection locked="0" hidden="1"/>
    </xf>
    <xf numFmtId="185" fontId="18" fillId="0" borderId="1" xfId="0" applyNumberFormat="1" applyFont="1" applyFill="1" applyBorder="1" applyAlignment="1">
      <alignment horizontal="right" vertical="top"/>
      <protection locked="0" hidden="1"/>
    </xf>
    <xf numFmtId="167" fontId="18" fillId="0" borderId="1" xfId="0" applyNumberFormat="1" applyFont="1" applyFill="1" applyBorder="1" applyAlignment="1">
      <alignment horizontal="right" vertical="top"/>
      <protection locked="0" hidden="1"/>
    </xf>
    <xf numFmtId="184" fontId="18" fillId="0" borderId="0" xfId="0" applyNumberFormat="1" applyFont="1" applyFill="1" applyAlignment="1">
      <alignment horizontal="right" vertical="top"/>
      <protection locked="0" hidden="1"/>
    </xf>
    <xf numFmtId="184" fontId="18" fillId="0" borderId="11" xfId="0" applyNumberFormat="1" applyFont="1" applyFill="1" applyBorder="1" applyAlignment="1">
      <alignment horizontal="right" vertical="top"/>
      <protection locked="0" hidden="1"/>
    </xf>
    <xf numFmtId="166" fontId="14" fillId="0" borderId="0" xfId="0" applyFont="1" applyFill="1" applyAlignment="1">
      <alignment horizontal="centerContinuous"/>
      <protection locked="0" hidden="1"/>
    </xf>
    <xf numFmtId="166" fontId="53" fillId="0" borderId="0" xfId="0" applyFont="1" applyFill="1" applyAlignment="1">
      <alignment horizontal="center" vertical="center"/>
      <protection locked="0" hidden="1"/>
    </xf>
    <xf numFmtId="165" fontId="8" fillId="0" borderId="1" xfId="0" applyNumberFormat="1" applyFont="1" applyFill="1" applyBorder="1" applyAlignment="1">
      <alignment horizontal="right" indent="2"/>
      <protection locked="0" hidden="1"/>
    </xf>
    <xf numFmtId="165" fontId="8" fillId="0" borderId="11" xfId="0" applyNumberFormat="1" applyFont="1" applyFill="1" applyBorder="1" applyAlignment="1">
      <alignment horizontal="right" indent="2"/>
      <protection locked="0" hidden="1"/>
    </xf>
    <xf numFmtId="205" fontId="8" fillId="0" borderId="11" xfId="0" applyNumberFormat="1" applyFont="1" applyFill="1" applyBorder="1" applyAlignment="1">
      <alignment horizontal="right" indent="2"/>
      <protection locked="0" hidden="1"/>
    </xf>
    <xf numFmtId="166" fontId="9" fillId="0" borderId="0" xfId="0" applyFont="1" applyFill="1" applyAlignment="1">
      <alignment horizontal="right" indent="2"/>
      <protection locked="0" hidden="1"/>
    </xf>
    <xf numFmtId="166" fontId="8" fillId="0" borderId="0" xfId="0" applyFont="1" applyFill="1" applyAlignment="1">
      <alignment horizontal="right" indent="2"/>
      <protection locked="0" hidden="1"/>
    </xf>
    <xf numFmtId="165" fontId="5" fillId="0" borderId="1" xfId="0" applyNumberFormat="1" applyFont="1" applyFill="1" applyBorder="1" applyAlignment="1">
      <alignment horizontal="right" indent="2"/>
      <protection locked="0" hidden="1"/>
    </xf>
    <xf numFmtId="165" fontId="5" fillId="0" borderId="9" xfId="0" applyNumberFormat="1" applyFont="1" applyFill="1" applyBorder="1" applyAlignment="1">
      <alignment horizontal="right" indent="2"/>
      <protection locked="0" hidden="1"/>
    </xf>
    <xf numFmtId="166" fontId="53" fillId="0" borderId="7" xfId="0" applyFont="1" applyFill="1" applyBorder="1" applyAlignment="1">
      <alignment horizontal="right" readingOrder="2"/>
      <protection locked="0" hidden="1"/>
    </xf>
    <xf numFmtId="166" fontId="53" fillId="0" borderId="0" xfId="0" applyFont="1" applyFill="1" applyAlignment="1">
      <alignment horizontal="right" indent="1" readingOrder="2"/>
      <protection locked="0" hidden="1"/>
    </xf>
    <xf numFmtId="1" fontId="6" fillId="0" borderId="0" xfId="0" applyNumberFormat="1" applyFont="1" applyFill="1" applyAlignment="1">
      <alignment horizontal="center" vertical="center" textRotation="90"/>
      <protection locked="0" hidden="1"/>
    </xf>
    <xf numFmtId="0" fontId="53" fillId="0" borderId="13" xfId="0" applyNumberFormat="1" applyFont="1" applyFill="1" applyBorder="1" applyAlignment="1" applyProtection="1"/>
    <xf numFmtId="0" fontId="53" fillId="0" borderId="9" xfId="0" applyNumberFormat="1" applyFont="1" applyFill="1" applyBorder="1" applyAlignment="1" applyProtection="1"/>
    <xf numFmtId="0" fontId="53" fillId="0" borderId="19" xfId="0" applyNumberFormat="1" applyFont="1" applyFill="1" applyBorder="1" applyAlignment="1" applyProtection="1"/>
    <xf numFmtId="0" fontId="53" fillId="0" borderId="9" xfId="0" applyNumberFormat="1" applyFont="1" applyFill="1" applyBorder="1" applyAlignment="1" applyProtection="1">
      <alignment horizontal="center" vertical="center"/>
    </xf>
    <xf numFmtId="182" fontId="18" fillId="0" borderId="1" xfId="0" applyNumberFormat="1" applyFont="1" applyFill="1" applyBorder="1" applyAlignment="1">
      <protection locked="0" hidden="1"/>
    </xf>
    <xf numFmtId="169" fontId="18" fillId="0" borderId="1" xfId="0" applyNumberFormat="1" applyFont="1" applyFill="1" applyBorder="1" applyAlignment="1">
      <protection locked="0" hidden="1"/>
    </xf>
    <xf numFmtId="181" fontId="18" fillId="0" borderId="11" xfId="0" applyNumberFormat="1" applyFont="1" applyFill="1" applyBorder="1" applyAlignment="1">
      <protection locked="0" hidden="1"/>
    </xf>
    <xf numFmtId="182" fontId="18" fillId="0" borderId="1" xfId="0" applyNumberFormat="1" applyFont="1" applyFill="1" applyBorder="1" applyAlignment="1">
      <alignment vertical="top"/>
      <protection locked="0" hidden="1"/>
    </xf>
    <xf numFmtId="168" fontId="18" fillId="0" borderId="1" xfId="0" applyNumberFormat="1" applyFont="1" applyFill="1" applyBorder="1" applyAlignment="1">
      <alignment vertical="top"/>
      <protection locked="0" hidden="1"/>
    </xf>
    <xf numFmtId="187" fontId="18" fillId="0" borderId="1" xfId="0" applyNumberFormat="1" applyFont="1" applyFill="1" applyBorder="1" applyAlignment="1">
      <alignment vertical="top"/>
      <protection locked="0" hidden="1"/>
    </xf>
    <xf numFmtId="214" fontId="18" fillId="0" borderId="1" xfId="0" applyNumberFormat="1" applyFont="1" applyFill="1" applyBorder="1" applyAlignment="1">
      <alignment vertical="top"/>
      <protection locked="0" hidden="1"/>
    </xf>
    <xf numFmtId="169" fontId="18" fillId="0" borderId="1" xfId="0" applyNumberFormat="1" applyFont="1" applyFill="1" applyBorder="1" applyAlignment="1">
      <alignment vertical="top"/>
      <protection locked="0" hidden="1"/>
    </xf>
    <xf numFmtId="181" fontId="18" fillId="0" borderId="1" xfId="0" applyNumberFormat="1" applyFont="1" applyFill="1" applyBorder="1" applyAlignment="1">
      <alignment vertical="top"/>
      <protection locked="0" hidden="1"/>
    </xf>
    <xf numFmtId="184" fontId="18" fillId="0" borderId="1" xfId="0" applyNumberFormat="1" applyFont="1" applyFill="1" applyBorder="1" applyAlignment="1">
      <alignment vertical="top"/>
      <protection locked="0" hidden="1"/>
    </xf>
    <xf numFmtId="187" fontId="18" fillId="0" borderId="16" xfId="0" applyNumberFormat="1" applyFont="1" applyFill="1" applyBorder="1" applyAlignment="1">
      <alignment vertical="top"/>
      <protection locked="0" hidden="1"/>
    </xf>
    <xf numFmtId="213" fontId="18" fillId="0" borderId="20" xfId="0" applyNumberFormat="1" applyFont="1" applyFill="1" applyBorder="1" applyAlignment="1">
      <alignment vertical="top"/>
      <protection locked="0" hidden="1"/>
    </xf>
    <xf numFmtId="187" fontId="22" fillId="0" borderId="9" xfId="0" applyNumberFormat="1" applyFont="1" applyFill="1" applyBorder="1" applyAlignment="1">
      <protection locked="0" hidden="1"/>
    </xf>
    <xf numFmtId="0" fontId="53" fillId="0" borderId="1" xfId="0" applyNumberFormat="1" applyFont="1" applyFill="1" applyBorder="1" applyAlignment="1" applyProtection="1"/>
    <xf numFmtId="172" fontId="18" fillId="0" borderId="0" xfId="0" applyNumberFormat="1" applyFont="1" applyFill="1" applyAlignment="1">
      <protection locked="0" hidden="1"/>
    </xf>
    <xf numFmtId="204" fontId="18" fillId="0" borderId="11" xfId="0" applyNumberFormat="1" applyFont="1" applyFill="1" applyBorder="1" applyAlignment="1">
      <protection locked="0" hidden="1"/>
    </xf>
    <xf numFmtId="215" fontId="18" fillId="0" borderId="11" xfId="0" applyNumberFormat="1" applyFont="1" applyFill="1" applyBorder="1" applyAlignment="1">
      <protection locked="0" hidden="1"/>
    </xf>
    <xf numFmtId="203" fontId="18" fillId="0" borderId="9" xfId="0" applyNumberFormat="1" applyFont="1" applyFill="1" applyBorder="1" applyAlignment="1">
      <protection locked="0" hidden="1"/>
    </xf>
    <xf numFmtId="172" fontId="18" fillId="0" borderId="0" xfId="0" applyNumberFormat="1" applyFont="1" applyFill="1" applyAlignment="1">
      <alignment vertical="top"/>
      <protection locked="0" hidden="1"/>
    </xf>
    <xf numFmtId="172" fontId="18" fillId="0" borderId="11" xfId="0" applyNumberFormat="1" applyFont="1" applyFill="1" applyBorder="1" applyAlignment="1">
      <alignment vertical="top"/>
      <protection locked="0" hidden="1"/>
    </xf>
    <xf numFmtId="167" fontId="18" fillId="0" borderId="11" xfId="0" applyNumberFormat="1" applyFont="1" applyFill="1" applyBorder="1" applyAlignment="1">
      <alignment vertical="top"/>
      <protection locked="0" hidden="1"/>
    </xf>
    <xf numFmtId="187" fontId="18" fillId="0" borderId="11" xfId="0" applyNumberFormat="1" applyFont="1" applyFill="1" applyBorder="1" applyAlignment="1">
      <alignment vertical="top"/>
      <protection locked="0" hidden="1"/>
    </xf>
    <xf numFmtId="204" fontId="18" fillId="0" borderId="11" xfId="0" applyNumberFormat="1" applyFont="1" applyFill="1" applyBorder="1" applyAlignment="1">
      <alignment vertical="top"/>
      <protection locked="0" hidden="1"/>
    </xf>
    <xf numFmtId="185" fontId="18" fillId="0" borderId="11" xfId="0" applyNumberFormat="1" applyFont="1" applyFill="1" applyBorder="1" applyAlignment="1">
      <alignment vertical="top"/>
      <protection locked="0" hidden="1"/>
    </xf>
    <xf numFmtId="215" fontId="18" fillId="0" borderId="11" xfId="0" applyNumberFormat="1" applyFont="1" applyFill="1" applyBorder="1" applyAlignment="1">
      <alignment vertical="top"/>
      <protection locked="0" hidden="1"/>
    </xf>
    <xf numFmtId="167" fontId="18" fillId="0" borderId="16" xfId="0" applyNumberFormat="1" applyFont="1" applyFill="1" applyBorder="1" applyAlignment="1">
      <alignment vertical="top"/>
      <protection locked="0" hidden="1"/>
    </xf>
    <xf numFmtId="203" fontId="18" fillId="0" borderId="20" xfId="0" applyNumberFormat="1" applyFont="1" applyFill="1" applyBorder="1" applyAlignment="1">
      <alignment vertical="top"/>
      <protection locked="0" hidden="1"/>
    </xf>
    <xf numFmtId="167" fontId="22" fillId="0" borderId="9" xfId="0" applyNumberFormat="1" applyFont="1" applyFill="1" applyBorder="1" applyAlignment="1">
      <protection locked="0" hidden="1"/>
    </xf>
    <xf numFmtId="0" fontId="6" fillId="0" borderId="15" xfId="0" applyNumberFormat="1" applyFont="1" applyFill="1" applyBorder="1" applyAlignment="1" applyProtection="1">
      <alignment vertical="top" wrapText="1"/>
    </xf>
    <xf numFmtId="0" fontId="15" fillId="0" borderId="3" xfId="0" applyNumberFormat="1" applyFont="1" applyFill="1" applyBorder="1" applyAlignment="1" applyProtection="1">
      <alignment horizontal="centerContinuous" vertical="top"/>
    </xf>
    <xf numFmtId="0" fontId="12" fillId="0" borderId="11" xfId="0" applyNumberFormat="1" applyFont="1" applyFill="1" applyBorder="1" applyAlignment="1" applyProtection="1">
      <alignment horizontal="centerContinuous" vertical="top"/>
    </xf>
    <xf numFmtId="0" fontId="14" fillId="0" borderId="9" xfId="0" applyNumberFormat="1" applyFont="1" applyFill="1" applyBorder="1" applyAlignment="1" applyProtection="1">
      <alignment horizontal="centerContinuous" vertical="top" readingOrder="2"/>
    </xf>
    <xf numFmtId="0" fontId="12" fillId="0" borderId="15" xfId="0" applyNumberFormat="1" applyFont="1" applyFill="1" applyBorder="1" applyAlignment="1" applyProtection="1">
      <alignment horizontal="center" wrapText="1"/>
    </xf>
    <xf numFmtId="0" fontId="12" fillId="0" borderId="8" xfId="0" applyNumberFormat="1" applyFont="1" applyFill="1" applyBorder="1" applyAlignment="1" applyProtection="1">
      <alignment horizontal="centerContinuous" vertical="top" wrapText="1"/>
    </xf>
    <xf numFmtId="0" fontId="12" fillId="0" borderId="18" xfId="0" applyNumberFormat="1" applyFont="1" applyFill="1" applyBorder="1" applyAlignment="1" applyProtection="1">
      <alignment horizontal="center" vertical="top" wrapText="1"/>
    </xf>
    <xf numFmtId="0" fontId="8" fillId="0" borderId="0" xfId="0" applyNumberFormat="1" applyFont="1" applyFill="1" applyAlignment="1" applyProtection="1">
      <alignment horizontal="center" vertical="top"/>
    </xf>
    <xf numFmtId="0" fontId="8" fillId="0" borderId="0" xfId="0" applyNumberFormat="1" applyFont="1" applyFill="1" applyAlignment="1" applyProtection="1">
      <alignment horizontal="center"/>
    </xf>
    <xf numFmtId="208" fontId="18" fillId="0" borderId="9" xfId="0" applyNumberFormat="1" applyFont="1" applyFill="1" applyBorder="1" applyAlignment="1">
      <alignment horizontal="right"/>
      <protection locked="0" hidden="1"/>
    </xf>
    <xf numFmtId="169" fontId="22" fillId="0" borderId="9" xfId="0" applyNumberFormat="1" applyFont="1" applyFill="1" applyBorder="1" applyAlignment="1">
      <alignment horizontal="right"/>
      <protection locked="0" hidden="1"/>
    </xf>
    <xf numFmtId="164" fontId="6" fillId="0" borderId="0" xfId="0" applyNumberFormat="1" applyFont="1" applyFill="1" applyAlignment="1" applyProtection="1">
      <alignment horizontal="right"/>
    </xf>
    <xf numFmtId="166" fontId="63" fillId="0" borderId="0" xfId="0" applyFont="1" applyFill="1" applyAlignment="1">
      <alignment horizontal="centerContinuous"/>
      <protection locked="0" hidden="1"/>
    </xf>
    <xf numFmtId="166" fontId="71" fillId="0" borderId="0" xfId="0" applyFont="1" applyFill="1" applyAlignment="1">
      <alignment horizontal="centerContinuous"/>
      <protection locked="0" hidden="1"/>
    </xf>
    <xf numFmtId="166" fontId="12" fillId="0" borderId="2" xfId="0" applyFont="1" applyFill="1" applyBorder="1" applyAlignment="1">
      <alignment horizontal="left"/>
      <protection locked="0" hidden="1"/>
    </xf>
    <xf numFmtId="166" fontId="12" fillId="0" borderId="7" xfId="0" applyFont="1" applyFill="1" applyBorder="1" applyAlignment="1">
      <alignment horizontal="left"/>
      <protection locked="0" hidden="1"/>
    </xf>
    <xf numFmtId="166" fontId="12" fillId="0" borderId="1" xfId="0" applyFont="1" applyFill="1" applyBorder="1" applyAlignment="1">
      <alignment horizontal="left" vertical="top"/>
      <protection locked="0" hidden="1"/>
    </xf>
    <xf numFmtId="166" fontId="12" fillId="0" borderId="0" xfId="0" applyFont="1" applyFill="1" applyAlignment="1">
      <alignment horizontal="left" vertical="top"/>
      <protection locked="0" hidden="1"/>
    </xf>
    <xf numFmtId="164" fontId="16" fillId="0" borderId="1" xfId="0" applyNumberFormat="1" applyFont="1" applyFill="1" applyBorder="1" applyAlignment="1">
      <alignment horizontal="right" indent="1" readingOrder="1"/>
      <protection locked="0" hidden="1"/>
    </xf>
    <xf numFmtId="166" fontId="16" fillId="0" borderId="7" xfId="0" applyFont="1" applyFill="1" applyBorder="1" applyAlignment="1">
      <protection locked="0" hidden="1"/>
    </xf>
    <xf numFmtId="0" fontId="20" fillId="0" borderId="7" xfId="22" applyFont="1" applyBorder="1" applyAlignment="1">
      <alignment horizontal="right" readingOrder="2"/>
    </xf>
    <xf numFmtId="0" fontId="11" fillId="0" borderId="0" xfId="22" applyFont="1" applyAlignment="1">
      <alignment horizontal="centerContinuous"/>
    </xf>
    <xf numFmtId="15" fontId="9" fillId="0" borderId="11" xfId="22" applyNumberFormat="1" applyFont="1" applyBorder="1" applyAlignment="1">
      <alignment horizontal="center"/>
    </xf>
    <xf numFmtId="2" fontId="8" fillId="0" borderId="11" xfId="22" applyNumberFormat="1" applyFont="1" applyBorder="1" applyAlignment="1">
      <alignment horizontal="right" indent="3"/>
    </xf>
    <xf numFmtId="210" fontId="8" fillId="0" borderId="11" xfId="0" applyNumberFormat="1" applyFont="1" applyFill="1" applyBorder="1" applyAlignment="1">
      <alignment horizontal="center"/>
      <protection locked="0" hidden="1"/>
    </xf>
    <xf numFmtId="2" fontId="8" fillId="0" borderId="11" xfId="22" applyNumberFormat="1" applyFont="1" applyBorder="1" applyAlignment="1">
      <alignment horizontal="center"/>
    </xf>
    <xf numFmtId="166" fontId="6" fillId="0" borderId="0" xfId="0" applyFont="1" applyFill="1" applyAlignment="1">
      <alignment horizontal="centerContinuous" vertical="center"/>
      <protection locked="0" hidden="1"/>
    </xf>
    <xf numFmtId="166" fontId="6" fillId="0" borderId="0" xfId="0" applyFont="1" applyFill="1" applyAlignment="1">
      <alignment vertical="center" wrapText="1"/>
      <protection locked="0" hidden="1"/>
    </xf>
    <xf numFmtId="166" fontId="18" fillId="0" borderId="3" xfId="0" applyFont="1" applyFill="1" applyBorder="1" applyAlignment="1">
      <protection locked="0" hidden="1"/>
    </xf>
    <xf numFmtId="166" fontId="15" fillId="0" borderId="0" xfId="0" applyFont="1" applyFill="1" applyAlignment="1">
      <alignment horizontal="right" readingOrder="2"/>
      <protection locked="0" hidden="1"/>
    </xf>
    <xf numFmtId="166" fontId="12" fillId="0" borderId="21" xfId="0" applyFont="1" applyFill="1" applyBorder="1" applyAlignment="1">
      <alignment horizontal="left" vertical="center" indent="2"/>
      <protection locked="0" hidden="1"/>
    </xf>
    <xf numFmtId="166" fontId="14" fillId="0" borderId="22" xfId="0" applyFont="1" applyFill="1" applyBorder="1" applyAlignment="1">
      <alignment horizontal="right" vertical="center" indent="2" readingOrder="2"/>
      <protection locked="0" hidden="1"/>
    </xf>
    <xf numFmtId="166" fontId="12" fillId="0" borderId="1" xfId="0" applyFont="1" applyFill="1" applyBorder="1" applyAlignment="1">
      <alignment horizontal="center" vertical="center"/>
      <protection locked="0" hidden="1"/>
    </xf>
    <xf numFmtId="166" fontId="14" fillId="0" borderId="11" xfId="0" applyFont="1" applyFill="1" applyBorder="1" applyAlignment="1">
      <alignment horizontal="center" vertical="center"/>
      <protection locked="0" hidden="1"/>
    </xf>
    <xf numFmtId="166" fontId="14" fillId="0" borderId="1" xfId="0" applyFont="1" applyFill="1" applyBorder="1" applyAlignment="1">
      <alignment horizontal="center" vertical="center"/>
      <protection locked="0" hidden="1"/>
    </xf>
    <xf numFmtId="209" fontId="12" fillId="0" borderId="1" xfId="0" applyNumberFormat="1" applyFont="1" applyFill="1" applyBorder="1" applyAlignment="1">
      <alignment horizontal="left" wrapText="1" indent="1"/>
      <protection locked="0" hidden="1"/>
    </xf>
    <xf numFmtId="2" fontId="6" fillId="0" borderId="11" xfId="0" applyNumberFormat="1" applyFont="1" applyFill="1" applyBorder="1" applyAlignment="1">
      <alignment horizontal="right" indent="1"/>
      <protection locked="0" hidden="1"/>
    </xf>
    <xf numFmtId="2" fontId="24" fillId="0" borderId="11" xfId="0" applyNumberFormat="1" applyFont="1" applyFill="1" applyBorder="1" applyAlignment="1">
      <alignment horizontal="right" indent="1" readingOrder="2"/>
      <protection locked="0" hidden="1"/>
    </xf>
    <xf numFmtId="209" fontId="12" fillId="0" borderId="1" xfId="0" applyNumberFormat="1" applyFont="1" applyFill="1" applyBorder="1" applyAlignment="1">
      <alignment horizontal="left" indent="1"/>
      <protection locked="0" hidden="1"/>
    </xf>
    <xf numFmtId="209" fontId="12" fillId="0" borderId="1" xfId="0" applyNumberFormat="1" applyFont="1" applyFill="1" applyBorder="1" applyAlignment="1">
      <alignment horizontal="center"/>
      <protection locked="0" hidden="1"/>
    </xf>
    <xf numFmtId="2" fontId="29" fillId="0" borderId="11" xfId="0" applyNumberFormat="1" applyFont="1" applyFill="1" applyBorder="1" applyAlignment="1">
      <alignment horizontal="right" indent="1"/>
      <protection locked="0" hidden="1"/>
    </xf>
    <xf numFmtId="2" fontId="24" fillId="0" borderId="11" xfId="0" applyNumberFormat="1" applyFont="1" applyFill="1" applyBorder="1" applyAlignment="1">
      <alignment horizontal="center" readingOrder="2"/>
      <protection locked="0" hidden="1"/>
    </xf>
    <xf numFmtId="166" fontId="22" fillId="0" borderId="0" xfId="0" applyFont="1" applyFill="1" applyAlignment="1">
      <alignment horizontal="right" readingOrder="2"/>
      <protection locked="0" hidden="1"/>
    </xf>
    <xf numFmtId="166" fontId="70" fillId="0" borderId="0" xfId="0" applyFont="1" applyFill="1" applyAlignment="1">
      <alignment horizontal="centerContinuous"/>
      <protection locked="0" hidden="1"/>
    </xf>
    <xf numFmtId="166" fontId="6" fillId="0" borderId="0" xfId="0" applyFont="1" applyFill="1" applyAlignment="1">
      <alignment horizontal="centerContinuous" vertical="center" wrapText="1"/>
      <protection locked="0" hidden="1"/>
    </xf>
    <xf numFmtId="2" fontId="6" fillId="0" borderId="1" xfId="18" applyNumberFormat="1" applyFont="1" applyFill="1" applyBorder="1" applyAlignment="1">
      <alignment horizontal="center"/>
      <protection locked="0" hidden="1"/>
    </xf>
    <xf numFmtId="2" fontId="6" fillId="0" borderId="9" xfId="18" applyNumberFormat="1" applyFont="1" applyFill="1" applyBorder="1" applyAlignment="1">
      <alignment horizontal="center"/>
      <protection locked="0" hidden="1"/>
    </xf>
    <xf numFmtId="228" fontId="22" fillId="0" borderId="0" xfId="0" applyNumberFormat="1" applyFont="1" applyFill="1" applyAlignment="1">
      <protection locked="0" hidden="1"/>
    </xf>
    <xf numFmtId="228" fontId="22" fillId="0" borderId="11" xfId="0" applyNumberFormat="1" applyFont="1" applyFill="1" applyBorder="1" applyAlignment="1">
      <alignment horizontal="right" indent="2"/>
      <protection locked="0" hidden="1"/>
    </xf>
    <xf numFmtId="218" fontId="22" fillId="0" borderId="1" xfId="0" applyNumberFormat="1" applyFont="1" applyFill="1" applyBorder="1" applyAlignment="1">
      <alignment horizontal="right" indent="2"/>
      <protection locked="0" hidden="1"/>
    </xf>
    <xf numFmtId="218" fontId="22" fillId="0" borderId="9" xfId="0" applyNumberFormat="1" applyFont="1" applyFill="1" applyBorder="1" applyAlignment="1">
      <alignment horizontal="right" indent="2"/>
      <protection locked="0" hidden="1"/>
    </xf>
    <xf numFmtId="0" fontId="7" fillId="0" borderId="0" xfId="0" applyNumberFormat="1" applyFont="1" applyFill="1" applyAlignment="1" applyProtection="1">
      <alignment horizontal="centerContinuous" vertical="top"/>
    </xf>
    <xf numFmtId="0" fontId="11" fillId="0" borderId="0" xfId="0" applyNumberFormat="1" applyFont="1" applyFill="1" applyAlignment="1" applyProtection="1">
      <alignment horizontal="centerContinuous" vertical="top"/>
    </xf>
    <xf numFmtId="196" fontId="22" fillId="0" borderId="1" xfId="0" applyNumberFormat="1" applyFont="1" applyFill="1" applyBorder="1" applyAlignment="1">
      <alignment horizontal="right"/>
      <protection locked="0" hidden="1"/>
    </xf>
    <xf numFmtId="206" fontId="18" fillId="0" borderId="1" xfId="0" applyNumberFormat="1" applyFont="1" applyFill="1" applyBorder="1" applyAlignment="1">
      <protection locked="0" hidden="1"/>
    </xf>
    <xf numFmtId="190" fontId="18" fillId="0" borderId="0" xfId="0" applyNumberFormat="1" applyFont="1" applyFill="1" applyAlignment="1">
      <protection locked="0" hidden="1"/>
    </xf>
    <xf numFmtId="182" fontId="18" fillId="0" borderId="9" xfId="0" applyNumberFormat="1" applyFont="1" applyFill="1" applyBorder="1" applyAlignment="1">
      <protection locked="0" hidden="1"/>
    </xf>
    <xf numFmtId="190" fontId="18" fillId="0" borderId="11" xfId="0" applyNumberFormat="1" applyFont="1" applyFill="1" applyBorder="1" applyAlignment="1">
      <alignment horizontal="right" vertical="top"/>
      <protection locked="0" hidden="1"/>
    </xf>
    <xf numFmtId="190" fontId="18" fillId="0" borderId="11" xfId="0" applyNumberFormat="1" applyFont="1" applyFill="1" applyBorder="1" applyAlignment="1">
      <alignment vertical="top"/>
      <protection locked="0" hidden="1"/>
    </xf>
    <xf numFmtId="182" fontId="18" fillId="0" borderId="11" xfId="0" applyNumberFormat="1" applyFont="1" applyFill="1" applyBorder="1" applyAlignment="1">
      <alignment vertical="top"/>
      <protection locked="0" hidden="1"/>
    </xf>
    <xf numFmtId="190" fontId="22" fillId="0" borderId="1" xfId="0" applyNumberFormat="1" applyFont="1" applyFill="1" applyBorder="1" applyAlignment="1">
      <protection locked="0" hidden="1"/>
    </xf>
    <xf numFmtId="182" fontId="22" fillId="0" borderId="9" xfId="0" applyNumberFormat="1" applyFont="1" applyFill="1" applyBorder="1" applyAlignment="1">
      <protection locked="0" hidden="1"/>
    </xf>
    <xf numFmtId="190" fontId="22" fillId="0" borderId="0" xfId="0" applyNumberFormat="1" applyFont="1" applyFill="1" applyAlignment="1">
      <protection locked="0" hidden="1"/>
    </xf>
    <xf numFmtId="170" fontId="5" fillId="0" borderId="0" xfId="0" applyNumberFormat="1" applyFont="1" applyFill="1" applyAlignment="1" applyProtection="1">
      <alignment horizontal="centerContinuous" wrapText="1"/>
    </xf>
    <xf numFmtId="0" fontId="11" fillId="0" borderId="0" xfId="0" applyNumberFormat="1" applyFont="1" applyFill="1" applyAlignment="1" applyProtection="1">
      <alignment horizontal="centerContinuous" vertical="center"/>
    </xf>
    <xf numFmtId="181" fontId="18" fillId="0" borderId="0" xfId="0" applyNumberFormat="1" applyFont="1" applyFill="1" applyAlignment="1">
      <protection locked="0" hidden="1"/>
    </xf>
    <xf numFmtId="175" fontId="18" fillId="0" borderId="11" xfId="0" applyNumberFormat="1" applyFont="1" applyFill="1" applyBorder="1" applyAlignment="1">
      <protection locked="0" hidden="1"/>
    </xf>
    <xf numFmtId="181" fontId="18" fillId="0" borderId="9" xfId="0" applyNumberFormat="1" applyFont="1" applyFill="1" applyBorder="1" applyAlignment="1">
      <protection locked="0" hidden="1"/>
    </xf>
    <xf numFmtId="181" fontId="18" fillId="0" borderId="11" xfId="0" applyNumberFormat="1" applyFont="1" applyFill="1" applyBorder="1" applyAlignment="1">
      <alignment vertical="top"/>
      <protection locked="0" hidden="1"/>
    </xf>
    <xf numFmtId="175" fontId="18" fillId="0" borderId="11" xfId="0" applyNumberFormat="1" applyFont="1" applyFill="1" applyBorder="1" applyAlignment="1">
      <alignment vertical="top"/>
      <protection locked="0" hidden="1"/>
    </xf>
    <xf numFmtId="181" fontId="22" fillId="0" borderId="1" xfId="0" applyNumberFormat="1" applyFont="1" applyFill="1" applyBorder="1" applyAlignment="1">
      <protection locked="0" hidden="1"/>
    </xf>
    <xf numFmtId="175" fontId="22" fillId="0" borderId="9" xfId="0" applyNumberFormat="1" applyFont="1" applyFill="1" applyBorder="1" applyAlignment="1">
      <protection locked="0" hidden="1"/>
    </xf>
    <xf numFmtId="181" fontId="18" fillId="0" borderId="0" xfId="0" applyNumberFormat="1" applyFont="1" applyFill="1" applyAlignment="1" applyProtection="1"/>
    <xf numFmtId="170" fontId="53" fillId="0" borderId="0" xfId="0" applyNumberFormat="1" applyFont="1" applyFill="1" applyAlignment="1" applyProtection="1">
      <alignment horizontal="centerContinuous"/>
    </xf>
    <xf numFmtId="181" fontId="18" fillId="0" borderId="0" xfId="0" applyNumberFormat="1" applyFont="1" applyFill="1" applyAlignment="1" applyProtection="1">
      <alignment horizontal="centerContinuous"/>
    </xf>
    <xf numFmtId="166" fontId="21" fillId="0" borderId="0" xfId="0" applyFont="1" applyFill="1" applyAlignment="1">
      <protection locked="0" hidden="1"/>
    </xf>
    <xf numFmtId="179" fontId="18" fillId="0" borderId="1" xfId="0" applyNumberFormat="1" applyFont="1" applyFill="1" applyBorder="1" applyAlignment="1">
      <protection locked="0" hidden="1"/>
    </xf>
    <xf numFmtId="201" fontId="18" fillId="0" borderId="11" xfId="0" applyNumberFormat="1" applyFont="1" applyFill="1" applyBorder="1" applyAlignment="1">
      <alignment horizontal="right"/>
      <protection locked="0" hidden="1"/>
    </xf>
    <xf numFmtId="191" fontId="18" fillId="0" borderId="15" xfId="0" applyNumberFormat="1" applyFont="1" applyFill="1" applyBorder="1" applyAlignment="1">
      <protection locked="0" hidden="1"/>
    </xf>
    <xf numFmtId="195" fontId="18" fillId="0" borderId="11" xfId="0" applyNumberFormat="1" applyFont="1" applyFill="1" applyBorder="1" applyAlignment="1">
      <protection locked="0" hidden="1"/>
    </xf>
    <xf numFmtId="180" fontId="18" fillId="0" borderId="11" xfId="0" applyNumberFormat="1" applyFont="1" applyFill="1" applyBorder="1" applyAlignment="1">
      <protection locked="0" hidden="1"/>
    </xf>
    <xf numFmtId="165" fontId="18" fillId="0" borderId="11" xfId="0" applyNumberFormat="1" applyFont="1" applyFill="1" applyBorder="1" applyAlignment="1">
      <alignment horizontal="right" indent="2"/>
      <protection locked="0" hidden="1"/>
    </xf>
    <xf numFmtId="171" fontId="18" fillId="0" borderId="9" xfId="0" applyNumberFormat="1" applyFont="1" applyFill="1" applyBorder="1" applyAlignment="1">
      <protection locked="0" hidden="1"/>
    </xf>
    <xf numFmtId="179" fontId="22" fillId="0" borderId="1" xfId="0" applyNumberFormat="1" applyFont="1" applyFill="1" applyBorder="1" applyAlignment="1">
      <protection locked="0" hidden="1"/>
    </xf>
    <xf numFmtId="168" fontId="22" fillId="0" borderId="9" xfId="0" applyNumberFormat="1" applyFont="1" applyFill="1" applyBorder="1" applyAlignment="1">
      <protection locked="0" hidden="1"/>
    </xf>
    <xf numFmtId="3" fontId="53" fillId="0" borderId="0" xfId="0" applyNumberFormat="1" applyFont="1" applyFill="1" applyAlignment="1" applyProtection="1"/>
    <xf numFmtId="0" fontId="73" fillId="0" borderId="0" xfId="21" applyFont="1" applyAlignment="1">
      <alignment horizontal="centerContinuous" vertical="center" readingOrder="2"/>
    </xf>
    <xf numFmtId="0" fontId="5" fillId="0" borderId="0" xfId="21" applyFont="1" applyAlignment="1">
      <alignment horizontal="centerContinuous"/>
    </xf>
    <xf numFmtId="0" fontId="5" fillId="0" borderId="0" xfId="21" applyFont="1"/>
    <xf numFmtId="0" fontId="41" fillId="0" borderId="0" xfId="21" applyFont="1" applyAlignment="1">
      <alignment horizontal="centerContinuous" vertical="center"/>
    </xf>
    <xf numFmtId="0" fontId="46" fillId="0" borderId="6" xfId="21" applyFont="1" applyBorder="1" applyAlignment="1">
      <alignment horizontal="centerContinuous" vertical="center"/>
    </xf>
    <xf numFmtId="0" fontId="29" fillId="0" borderId="12" xfId="21" applyFont="1" applyBorder="1" applyAlignment="1">
      <alignment horizontal="center" vertical="top"/>
    </xf>
    <xf numFmtId="0" fontId="5" fillId="0" borderId="0" xfId="21" applyFont="1" applyAlignment="1">
      <alignment vertical="top"/>
    </xf>
    <xf numFmtId="0" fontId="29" fillId="0" borderId="11" xfId="21" applyFont="1" applyBorder="1" applyAlignment="1">
      <alignment horizontal="center" vertical="top"/>
    </xf>
    <xf numFmtId="0" fontId="46" fillId="0" borderId="8" xfId="21" applyFont="1" applyBorder="1" applyAlignment="1">
      <alignment horizontal="center"/>
    </xf>
    <xf numFmtId="166" fontId="46" fillId="0" borderId="25" xfId="0" applyFont="1" applyFill="1" applyBorder="1" applyAlignment="1">
      <alignment horizontal="left" indent="1"/>
      <protection locked="0" hidden="1"/>
    </xf>
    <xf numFmtId="166" fontId="5" fillId="3" borderId="6" xfId="0" applyFont="1" applyFill="1" applyBorder="1" applyAlignment="1">
      <alignment horizontal="right" indent="1"/>
      <protection locked="0" hidden="1"/>
    </xf>
    <xf numFmtId="166" fontId="31" fillId="0" borderId="6" xfId="0" applyFont="1" applyFill="1" applyBorder="1" applyAlignment="1">
      <alignment horizontal="right" indent="1" readingOrder="2"/>
      <protection locked="0" hidden="1"/>
    </xf>
    <xf numFmtId="166" fontId="5" fillId="0" borderId="27" xfId="0" applyFont="1" applyFill="1" applyBorder="1" applyAlignment="1">
      <alignment horizontal="left" vertical="center" indent="2"/>
      <protection locked="0" hidden="1"/>
    </xf>
    <xf numFmtId="166" fontId="22" fillId="0" borderId="27" xfId="0" applyFont="1" applyFill="1" applyBorder="1" applyAlignment="1">
      <alignment horizontal="right" indent="1" readingOrder="2"/>
      <protection locked="0" hidden="1"/>
    </xf>
    <xf numFmtId="166" fontId="46" fillId="0" borderId="27" xfId="0" applyFont="1" applyFill="1" applyBorder="1" applyAlignment="1">
      <alignment horizontal="left" indent="1"/>
      <protection locked="0" hidden="1"/>
    </xf>
    <xf numFmtId="166" fontId="31" fillId="0" borderId="27" xfId="0" applyFont="1" applyFill="1" applyBorder="1" applyAlignment="1">
      <alignment horizontal="right" indent="1" readingOrder="2"/>
      <protection locked="0" hidden="1"/>
    </xf>
    <xf numFmtId="166" fontId="5" fillId="0" borderId="27" xfId="0" applyFont="1" applyFill="1" applyBorder="1" applyAlignment="1">
      <alignment horizontal="left" vertical="center" indent="1"/>
      <protection locked="0" hidden="1"/>
    </xf>
    <xf numFmtId="1" fontId="22" fillId="0" borderId="27" xfId="0" applyNumberFormat="1" applyFont="1" applyFill="1" applyBorder="1" applyAlignment="1">
      <alignment horizontal="right" vertical="center" indent="2" readingOrder="2"/>
      <protection locked="0" hidden="1"/>
    </xf>
    <xf numFmtId="166" fontId="22" fillId="0" borderId="27" xfId="0" applyFont="1" applyFill="1" applyBorder="1" applyAlignment="1">
      <alignment horizontal="right" vertical="center" indent="2" readingOrder="2"/>
      <protection locked="0" hidden="1"/>
    </xf>
    <xf numFmtId="166" fontId="22" fillId="0" borderId="27" xfId="0" applyFont="1" applyFill="1" applyBorder="1" applyAlignment="1">
      <alignment horizontal="right" indent="2" readingOrder="2"/>
      <protection locked="0" hidden="1"/>
    </xf>
    <xf numFmtId="166" fontId="5" fillId="0" borderId="28" xfId="0" applyFont="1" applyFill="1" applyBorder="1" applyAlignment="1">
      <alignment horizontal="left" vertical="center" indent="1"/>
      <protection locked="0" hidden="1"/>
    </xf>
    <xf numFmtId="166" fontId="5" fillId="0" borderId="28" xfId="0" applyFont="1" applyFill="1" applyBorder="1" applyAlignment="1">
      <alignment horizontal="left" vertical="center" indent="2"/>
      <protection locked="0" hidden="1"/>
    </xf>
    <xf numFmtId="165" fontId="5" fillId="0" borderId="9" xfId="0" applyNumberFormat="1" applyFont="1" applyFill="1" applyBorder="1" applyAlignment="1">
      <alignment horizontal="right"/>
      <protection locked="0" hidden="1"/>
    </xf>
    <xf numFmtId="166" fontId="22" fillId="0" borderId="9" xfId="0" applyFont="1" applyFill="1" applyBorder="1" applyAlignment="1">
      <alignment horizontal="right" indent="2" readingOrder="2"/>
      <protection locked="0" hidden="1"/>
    </xf>
    <xf numFmtId="166" fontId="5" fillId="0" borderId="26" xfId="0" applyFont="1" applyFill="1" applyBorder="1" applyAlignment="1">
      <alignment horizontal="left" indent="1"/>
      <protection locked="0" hidden="1"/>
    </xf>
    <xf numFmtId="0" fontId="5" fillId="0" borderId="7" xfId="21" applyFont="1" applyBorder="1" applyAlignment="1">
      <alignment horizontal="left" readingOrder="1"/>
    </xf>
    <xf numFmtId="0" fontId="5" fillId="0" borderId="7" xfId="21" applyFont="1" applyBorder="1" applyAlignment="1">
      <alignment horizontal="centerContinuous"/>
    </xf>
    <xf numFmtId="0" fontId="5" fillId="0" borderId="7" xfId="21" applyFont="1" applyBorder="1" applyAlignment="1">
      <alignment horizontal="right" readingOrder="2"/>
    </xf>
    <xf numFmtId="166" fontId="5" fillId="0" borderId="0" xfId="0" applyFont="1" applyFill="1" applyAlignment="1">
      <alignment horizontal="left" vertical="center" indent="2"/>
      <protection locked="0" hidden="1"/>
    </xf>
    <xf numFmtId="166" fontId="16" fillId="0" borderId="0" xfId="0" applyFont="1" applyFill="1" applyAlignment="1">
      <alignment horizontal="right" indent="2" readingOrder="2"/>
      <protection locked="0" hidden="1"/>
    </xf>
    <xf numFmtId="165" fontId="5" fillId="3" borderId="11" xfId="0" applyNumberFormat="1" applyFont="1" applyFill="1" applyBorder="1" applyAlignment="1">
      <alignment horizontal="right" indent="1"/>
      <protection locked="0" hidden="1"/>
    </xf>
    <xf numFmtId="4" fontId="5" fillId="0" borderId="11" xfId="0" applyNumberFormat="1" applyFont="1" applyFill="1" applyBorder="1" applyAlignment="1">
      <alignment horizontal="right"/>
      <protection locked="0" hidden="1"/>
    </xf>
    <xf numFmtId="166" fontId="31" fillId="0" borderId="27" xfId="0" applyFont="1" applyFill="1" applyBorder="1" applyAlignment="1">
      <alignment horizontal="right" vertical="top" indent="1" readingOrder="2"/>
      <protection locked="0" hidden="1"/>
    </xf>
    <xf numFmtId="4" fontId="5" fillId="3" borderId="11" xfId="0" applyNumberFormat="1" applyFont="1" applyFill="1" applyBorder="1" applyAlignment="1">
      <alignment horizontal="right"/>
      <protection locked="0" hidden="1"/>
    </xf>
    <xf numFmtId="166" fontId="5" fillId="0" borderId="27" xfId="0" applyFont="1" applyFill="1" applyBorder="1" applyAlignment="1">
      <alignment horizontal="left" vertical="center" wrapText="1" indent="1"/>
      <protection locked="0" hidden="1"/>
    </xf>
    <xf numFmtId="164" fontId="5" fillId="3" borderId="11" xfId="0" applyNumberFormat="1" applyFont="1" applyFill="1" applyBorder="1" applyAlignment="1">
      <alignment horizontal="right"/>
      <protection locked="0" hidden="1"/>
    </xf>
    <xf numFmtId="1" fontId="5" fillId="0" borderId="11" xfId="0" applyNumberFormat="1" applyFont="1" applyFill="1" applyBorder="1" applyAlignment="1">
      <alignment horizontal="right"/>
      <protection locked="0" hidden="1"/>
    </xf>
    <xf numFmtId="164" fontId="5" fillId="0" borderId="11" xfId="0" applyNumberFormat="1" applyFont="1" applyFill="1" applyBorder="1" applyAlignment="1">
      <alignment horizontal="right"/>
      <protection locked="0" hidden="1"/>
    </xf>
    <xf numFmtId="166" fontId="22" fillId="0" borderId="9" xfId="0" applyFont="1" applyFill="1" applyBorder="1" applyAlignment="1">
      <alignment horizontal="right" indent="1" readingOrder="2"/>
      <protection locked="0" hidden="1"/>
    </xf>
    <xf numFmtId="164" fontId="5" fillId="3" borderId="9" xfId="0" applyNumberFormat="1" applyFont="1" applyFill="1" applyBorder="1" applyAlignment="1">
      <protection locked="0" hidden="1"/>
    </xf>
    <xf numFmtId="166" fontId="31" fillId="0" borderId="29" xfId="0" applyFont="1" applyFill="1" applyBorder="1" applyAlignment="1">
      <alignment horizontal="right" indent="1" readingOrder="2"/>
      <protection locked="0" hidden="1"/>
    </xf>
    <xf numFmtId="0" fontId="5" fillId="0" borderId="0" xfId="21" applyFont="1" applyAlignment="1">
      <alignment horizontal="left" readingOrder="1"/>
    </xf>
    <xf numFmtId="0" fontId="5" fillId="0" borderId="0" xfId="21" applyFont="1" applyAlignment="1">
      <alignment horizontal="right" readingOrder="2"/>
    </xf>
    <xf numFmtId="164" fontId="5" fillId="3" borderId="11" xfId="0" applyNumberFormat="1" applyFont="1" applyFill="1" applyBorder="1" applyAlignment="1">
      <alignment horizontal="right" indent="1"/>
      <protection locked="0" hidden="1"/>
    </xf>
    <xf numFmtId="199" fontId="5" fillId="0" borderId="11" xfId="0" applyNumberFormat="1" applyFont="1" applyFill="1" applyBorder="1" applyAlignment="1">
      <alignment horizontal="right"/>
      <protection locked="0" hidden="1"/>
    </xf>
    <xf numFmtId="166" fontId="5" fillId="0" borderId="30" xfId="0" applyFont="1" applyFill="1" applyBorder="1" applyAlignment="1">
      <alignment horizontal="left" vertical="center" indent="1"/>
      <protection locked="0" hidden="1"/>
    </xf>
    <xf numFmtId="164" fontId="5" fillId="0" borderId="9" xfId="0" applyNumberFormat="1" applyFont="1" applyFill="1" applyBorder="1" applyAlignment="1">
      <alignment horizontal="right"/>
      <protection locked="0" hidden="1"/>
    </xf>
    <xf numFmtId="166" fontId="5" fillId="0" borderId="7" xfId="0" applyFont="1" applyFill="1" applyBorder="1" applyAlignment="1">
      <alignment horizontal="left" readingOrder="1"/>
      <protection locked="0" hidden="1"/>
    </xf>
    <xf numFmtId="166" fontId="5" fillId="0" borderId="7" xfId="0" applyFont="1" applyFill="1" applyBorder="1" applyAlignment="1">
      <alignment horizontal="right" readingOrder="2"/>
      <protection locked="0" hidden="1"/>
    </xf>
    <xf numFmtId="166" fontId="76" fillId="0" borderId="0" xfId="0" applyFont="1" applyFill="1" applyAlignment="1">
      <protection locked="0" hidden="1"/>
    </xf>
    <xf numFmtId="166" fontId="76" fillId="0" borderId="0" xfId="0" applyFont="1" applyFill="1" applyAlignment="1">
      <alignment horizontal="right" readingOrder="2"/>
      <protection locked="0" hidden="1"/>
    </xf>
    <xf numFmtId="166" fontId="5" fillId="0" borderId="0" xfId="0" applyFont="1" applyFill="1" applyAlignment="1">
      <alignment horizontal="right" readingOrder="2"/>
      <protection locked="0" hidden="1"/>
    </xf>
    <xf numFmtId="0" fontId="16" fillId="0" borderId="0" xfId="28" applyFont="1"/>
    <xf numFmtId="0" fontId="29" fillId="8" borderId="23" xfId="28" applyFont="1" applyFill="1" applyBorder="1" applyAlignment="1">
      <alignment vertical="center"/>
    </xf>
    <xf numFmtId="0" fontId="29" fillId="8" borderId="23" xfId="28" applyFont="1" applyFill="1" applyBorder="1" applyAlignment="1">
      <alignment vertical="center" wrapText="1"/>
    </xf>
    <xf numFmtId="0" fontId="29" fillId="9" borderId="23" xfId="28" applyFont="1" applyFill="1" applyBorder="1" applyAlignment="1">
      <alignment horizontal="center" vertical="center"/>
    </xf>
    <xf numFmtId="0" fontId="16" fillId="5" borderId="23" xfId="28" applyFont="1" applyFill="1" applyBorder="1" applyAlignment="1">
      <alignment vertical="center" wrapText="1"/>
    </xf>
    <xf numFmtId="0" fontId="16" fillId="5" borderId="23" xfId="28" applyFont="1" applyFill="1" applyBorder="1" applyAlignment="1">
      <alignment horizontal="center" vertical="center"/>
    </xf>
    <xf numFmtId="49" fontId="16" fillId="5" borderId="23" xfId="28" applyNumberFormat="1" applyFont="1" applyFill="1" applyBorder="1" applyAlignment="1">
      <alignment horizontal="center" vertical="center"/>
    </xf>
    <xf numFmtId="0" fontId="16" fillId="0" borderId="0" xfId="28" applyFont="1" applyAlignment="1">
      <alignment vertical="center"/>
    </xf>
    <xf numFmtId="0" fontId="16" fillId="5" borderId="23" xfId="28" applyFont="1" applyFill="1" applyBorder="1" applyAlignment="1">
      <alignment horizontal="center" vertical="center" wrapText="1"/>
    </xf>
    <xf numFmtId="0" fontId="16" fillId="0" borderId="23" xfId="28" applyFont="1" applyBorder="1" applyAlignment="1">
      <alignment horizontal="center" vertical="center"/>
    </xf>
    <xf numFmtId="0" fontId="16" fillId="0" borderId="23" xfId="28" applyFont="1" applyBorder="1" applyAlignment="1">
      <alignment vertical="center" wrapText="1"/>
    </xf>
    <xf numFmtId="49" fontId="16" fillId="0" borderId="23" xfId="28" applyNumberFormat="1" applyFont="1" applyBorder="1" applyAlignment="1">
      <alignment horizontal="center" vertical="center"/>
    </xf>
    <xf numFmtId="0" fontId="16" fillId="0" borderId="23" xfId="28" applyFont="1" applyBorder="1" applyAlignment="1">
      <alignment horizontal="center" vertical="center" wrapText="1"/>
    </xf>
    <xf numFmtId="0" fontId="29" fillId="8" borderId="8" xfId="28" applyFont="1" applyFill="1" applyBorder="1" applyAlignment="1">
      <alignment horizontal="left" vertical="center"/>
    </xf>
    <xf numFmtId="0" fontId="29" fillId="7" borderId="23" xfId="28" applyFont="1" applyFill="1" applyBorder="1" applyAlignment="1">
      <alignment vertical="center" wrapText="1"/>
    </xf>
    <xf numFmtId="0" fontId="16" fillId="0" borderId="0" xfId="28" applyFont="1" applyAlignment="1">
      <alignment horizontal="left" vertical="top" wrapText="1"/>
    </xf>
    <xf numFmtId="0" fontId="16" fillId="0" borderId="0" xfId="28" applyFont="1" applyAlignment="1">
      <alignment horizontal="left" vertical="top"/>
    </xf>
    <xf numFmtId="166" fontId="78" fillId="0" borderId="0" xfId="0" applyFont="1" applyFill="1" applyAlignment="1">
      <protection locked="0" hidden="1"/>
    </xf>
    <xf numFmtId="166" fontId="78" fillId="0" borderId="31" xfId="0" applyFont="1" applyFill="1" applyBorder="1" applyAlignment="1">
      <protection locked="0" hidden="1"/>
    </xf>
    <xf numFmtId="166" fontId="78" fillId="0" borderId="32" xfId="0" applyFont="1" applyFill="1" applyBorder="1" applyAlignment="1">
      <protection locked="0" hidden="1"/>
    </xf>
    <xf numFmtId="166" fontId="78" fillId="0" borderId="33" xfId="0" applyFont="1" applyFill="1" applyBorder="1" applyAlignment="1">
      <protection locked="0" hidden="1"/>
    </xf>
    <xf numFmtId="166" fontId="7" fillId="0" borderId="34" xfId="0" applyFont="1" applyFill="1" applyBorder="1" applyAlignment="1">
      <alignment horizontal="centerContinuous"/>
      <protection locked="0" hidden="1"/>
    </xf>
    <xf numFmtId="166" fontId="64" fillId="0" borderId="0" xfId="0" applyFont="1" applyFill="1" applyAlignment="1">
      <alignment horizontal="centerContinuous"/>
      <protection locked="0" hidden="1"/>
    </xf>
    <xf numFmtId="166" fontId="23" fillId="0" borderId="0" xfId="0" applyFont="1" applyFill="1" applyAlignment="1">
      <alignment horizontal="centerContinuous"/>
      <protection locked="0" hidden="1"/>
    </xf>
    <xf numFmtId="166" fontId="23" fillId="0" borderId="35" xfId="0" applyFont="1" applyFill="1" applyBorder="1" applyAlignment="1">
      <alignment horizontal="centerContinuous"/>
      <protection locked="0" hidden="1"/>
    </xf>
    <xf numFmtId="166" fontId="23" fillId="0" borderId="0" xfId="0" applyFont="1" applyFill="1" applyAlignment="1">
      <protection locked="0" hidden="1"/>
    </xf>
    <xf numFmtId="166" fontId="79" fillId="0" borderId="0" xfId="0" applyFont="1" applyFill="1" applyAlignment="1">
      <alignment horizontal="centerContinuous"/>
      <protection locked="0" hidden="1"/>
    </xf>
    <xf numFmtId="166" fontId="78" fillId="0" borderId="34" xfId="0" applyFont="1" applyFill="1" applyBorder="1" applyAlignment="1">
      <alignment vertical="top"/>
      <protection locked="0" hidden="1"/>
    </xf>
    <xf numFmtId="166" fontId="80" fillId="0" borderId="0" xfId="0" applyFont="1" applyFill="1" applyAlignment="1">
      <alignment readingOrder="1"/>
      <protection locked="0" hidden="1"/>
    </xf>
    <xf numFmtId="166" fontId="66" fillId="0" borderId="0" xfId="0" applyFont="1" applyFill="1" applyAlignment="1">
      <alignment vertical="top"/>
      <protection locked="0" hidden="1"/>
    </xf>
    <xf numFmtId="166" fontId="81" fillId="0" borderId="0" xfId="0" applyFont="1" applyFill="1" applyAlignment="1">
      <alignment horizontal="center" vertical="top"/>
      <protection locked="0" hidden="1"/>
    </xf>
    <xf numFmtId="166" fontId="82" fillId="0" borderId="0" xfId="0" applyFont="1" applyFill="1" applyAlignment="1">
      <alignment horizontal="right" readingOrder="2"/>
      <protection locked="0" hidden="1"/>
    </xf>
    <xf numFmtId="166" fontId="78" fillId="0" borderId="35" xfId="0" applyFont="1" applyFill="1" applyBorder="1" applyAlignment="1">
      <alignment vertical="top"/>
      <protection locked="0" hidden="1"/>
    </xf>
    <xf numFmtId="166" fontId="78" fillId="0" borderId="0" xfId="0" applyFont="1" applyFill="1" applyAlignment="1">
      <alignment vertical="top"/>
      <protection locked="0" hidden="1"/>
    </xf>
    <xf numFmtId="166" fontId="78" fillId="0" borderId="34" xfId="0" applyFont="1" applyFill="1" applyBorder="1" applyAlignment="1">
      <protection locked="0" hidden="1"/>
    </xf>
    <xf numFmtId="166" fontId="36" fillId="0" borderId="0" xfId="0" applyFont="1" applyFill="1" applyAlignment="1">
      <protection locked="0" hidden="1"/>
    </xf>
    <xf numFmtId="166" fontId="81" fillId="0" borderId="0" xfId="0" applyFont="1" applyFill="1" applyAlignment="1">
      <protection locked="0" hidden="1"/>
    </xf>
    <xf numFmtId="166" fontId="81" fillId="0" borderId="0" xfId="0" applyFont="1" applyFill="1" applyAlignment="1">
      <alignment horizontal="center"/>
      <protection locked="0" hidden="1"/>
    </xf>
    <xf numFmtId="166" fontId="83" fillId="0" borderId="0" xfId="0" applyFont="1" applyFill="1" applyAlignment="1">
      <alignment horizontal="right"/>
      <protection locked="0" hidden="1"/>
    </xf>
    <xf numFmtId="166" fontId="78" fillId="0" borderId="35" xfId="0" applyFont="1" applyFill="1" applyBorder="1" applyAlignment="1">
      <protection locked="0" hidden="1"/>
    </xf>
    <xf numFmtId="166" fontId="78" fillId="0" borderId="36" xfId="0" applyFont="1" applyFill="1" applyBorder="1" applyAlignment="1">
      <protection locked="0" hidden="1"/>
    </xf>
    <xf numFmtId="166" fontId="78" fillId="0" borderId="36" xfId="0" applyFont="1" applyFill="1" applyBorder="1" applyAlignment="1">
      <alignment horizontal="right"/>
      <protection locked="0" hidden="1"/>
    </xf>
    <xf numFmtId="166" fontId="84" fillId="0" borderId="36" xfId="0" applyFont="1" applyFill="1" applyBorder="1" applyAlignment="1">
      <alignment horizontal="right"/>
      <protection locked="0" hidden="1"/>
    </xf>
    <xf numFmtId="166" fontId="84" fillId="0" borderId="36" xfId="0" applyFont="1" applyFill="1" applyBorder="1" applyAlignment="1">
      <alignment horizontal="right" readingOrder="2"/>
      <protection locked="0" hidden="1"/>
    </xf>
    <xf numFmtId="166" fontId="6" fillId="0" borderId="34" xfId="0" applyFont="1" applyFill="1" applyBorder="1" applyAlignment="1">
      <protection locked="0" hidden="1"/>
    </xf>
    <xf numFmtId="166" fontId="6" fillId="0" borderId="0" xfId="0" applyFont="1" applyFill="1" applyAlignment="1">
      <alignment horizontal="right"/>
      <protection locked="0" hidden="1"/>
    </xf>
    <xf numFmtId="166" fontId="6" fillId="0" borderId="35" xfId="0" applyFont="1" applyFill="1" applyBorder="1" applyAlignment="1">
      <protection locked="0" hidden="1"/>
    </xf>
    <xf numFmtId="166" fontId="78" fillId="0" borderId="36" xfId="0" applyFont="1" applyFill="1" applyBorder="1" applyAlignment="1">
      <alignment wrapText="1"/>
      <protection locked="0" hidden="1"/>
    </xf>
    <xf numFmtId="166" fontId="78" fillId="0" borderId="37" xfId="0" applyFont="1" applyFill="1" applyBorder="1" applyAlignment="1">
      <protection locked="0" hidden="1"/>
    </xf>
    <xf numFmtId="166" fontId="78" fillId="0" borderId="38" xfId="0" applyFont="1" applyFill="1" applyBorder="1" applyAlignment="1">
      <protection locked="0" hidden="1"/>
    </xf>
    <xf numFmtId="166" fontId="78" fillId="0" borderId="38" xfId="0" applyFont="1" applyFill="1" applyBorder="1" applyAlignment="1">
      <alignment horizontal="right"/>
      <protection locked="0" hidden="1"/>
    </xf>
    <xf numFmtId="166" fontId="78" fillId="0" borderId="39" xfId="0" applyFont="1" applyFill="1" applyBorder="1" applyAlignment="1">
      <protection locked="0" hidden="1"/>
    </xf>
    <xf numFmtId="166" fontId="78" fillId="0" borderId="0" xfId="0" applyFont="1" applyFill="1" applyAlignment="1">
      <alignment horizontal="right"/>
      <protection locked="0" hidden="1"/>
    </xf>
    <xf numFmtId="166" fontId="78" fillId="0" borderId="32" xfId="0" applyFont="1" applyFill="1" applyBorder="1" applyAlignment="1">
      <alignment horizontal="right"/>
      <protection locked="0" hidden="1"/>
    </xf>
    <xf numFmtId="166" fontId="36" fillId="0" borderId="36" xfId="0" applyFont="1" applyFill="1" applyBorder="1" applyAlignment="1">
      <protection locked="0" hidden="1"/>
    </xf>
    <xf numFmtId="166" fontId="83" fillId="0" borderId="36" xfId="0" applyFont="1" applyFill="1" applyBorder="1" applyAlignment="1">
      <alignment horizontal="right"/>
      <protection locked="0" hidden="1"/>
    </xf>
    <xf numFmtId="166" fontId="18" fillId="0" borderId="34" xfId="0" applyFont="1" applyFill="1" applyBorder="1" applyAlignment="1">
      <protection locked="0" hidden="1"/>
    </xf>
    <xf numFmtId="166" fontId="18" fillId="0" borderId="35" xfId="0" applyFont="1" applyFill="1" applyBorder="1" applyAlignment="1">
      <protection locked="0" hidden="1"/>
    </xf>
    <xf numFmtId="0" fontId="16" fillId="8" borderId="23" xfId="28" applyFont="1" applyFill="1" applyBorder="1" applyAlignment="1">
      <alignment horizontal="left" vertical="top" wrapText="1"/>
    </xf>
    <xf numFmtId="0" fontId="16" fillId="7" borderId="23" xfId="28" applyFont="1" applyFill="1" applyBorder="1" applyAlignment="1">
      <alignment horizontal="left" vertical="top" wrapText="1"/>
    </xf>
    <xf numFmtId="0" fontId="16" fillId="7" borderId="23" xfId="28" applyFont="1" applyFill="1" applyBorder="1" applyAlignment="1">
      <alignment horizontal="left" vertical="center" wrapText="1"/>
    </xf>
    <xf numFmtId="0" fontId="29" fillId="9" borderId="23" xfId="28" applyFont="1" applyFill="1" applyBorder="1" applyAlignment="1">
      <alignment horizontal="center" vertical="center"/>
    </xf>
    <xf numFmtId="0" fontId="29" fillId="7" borderId="23" xfId="28" applyFont="1" applyFill="1" applyBorder="1" applyAlignment="1">
      <alignment horizontal="left" vertical="center"/>
    </xf>
    <xf numFmtId="0" fontId="16" fillId="5" borderId="23" xfId="28" applyFont="1" applyFill="1" applyBorder="1" applyAlignment="1">
      <alignment horizontal="left" vertical="center" wrapText="1"/>
    </xf>
    <xf numFmtId="0" fontId="29" fillId="8" borderId="12" xfId="28" applyFont="1" applyFill="1" applyBorder="1" applyAlignment="1">
      <alignment horizontal="left" vertical="center"/>
    </xf>
    <xf numFmtId="0" fontId="29" fillId="8" borderId="8" xfId="28" applyFont="1" applyFill="1" applyBorder="1" applyAlignment="1">
      <alignment horizontal="left" vertical="center"/>
    </xf>
    <xf numFmtId="0" fontId="16" fillId="0" borderId="23" xfId="28" applyFont="1" applyBorder="1" applyAlignment="1">
      <alignment horizontal="left" vertical="top" wrapText="1"/>
    </xf>
    <xf numFmtId="0" fontId="77" fillId="5" borderId="23" xfId="28" applyFont="1" applyFill="1" applyBorder="1" applyAlignment="1">
      <alignment horizontal="left" vertical="top" wrapText="1"/>
    </xf>
    <xf numFmtId="0" fontId="48" fillId="5" borderId="23" xfId="28" applyFont="1" applyFill="1" applyBorder="1" applyAlignment="1">
      <alignment horizontal="left" vertical="top" wrapText="1"/>
    </xf>
    <xf numFmtId="0" fontId="16" fillId="5" borderId="23" xfId="28" applyFont="1" applyFill="1" applyBorder="1" applyAlignment="1">
      <alignment horizontal="left" vertical="top" wrapText="1"/>
    </xf>
    <xf numFmtId="0" fontId="29" fillId="5" borderId="23" xfId="28" applyFont="1" applyFill="1" applyBorder="1" applyAlignment="1">
      <alignment horizontal="center" vertical="center" wrapText="1"/>
    </xf>
    <xf numFmtId="0" fontId="16" fillId="0" borderId="21" xfId="28" applyFont="1" applyBorder="1" applyAlignment="1">
      <alignment horizontal="left" vertical="top" wrapText="1"/>
    </xf>
    <xf numFmtId="0" fontId="16" fillId="0" borderId="5" xfId="28" applyFont="1" applyBorder="1" applyAlignment="1">
      <alignment horizontal="left" vertical="top" wrapText="1"/>
    </xf>
    <xf numFmtId="0" fontId="16" fillId="0" borderId="22" xfId="28" applyFont="1" applyBorder="1" applyAlignment="1">
      <alignment horizontal="left" vertical="top" wrapText="1"/>
    </xf>
    <xf numFmtId="0" fontId="29" fillId="5" borderId="23" xfId="28" applyFont="1" applyFill="1" applyBorder="1" applyAlignment="1">
      <alignment horizontal="center" vertical="center"/>
    </xf>
    <xf numFmtId="49" fontId="16" fillId="5" borderId="23" xfId="28" applyNumberFormat="1" applyFont="1" applyFill="1" applyBorder="1" applyAlignment="1">
      <alignment horizontal="left" vertical="top" wrapText="1"/>
    </xf>
    <xf numFmtId="0" fontId="16" fillId="8" borderId="21" xfId="28" applyFont="1" applyFill="1" applyBorder="1" applyAlignment="1">
      <alignment horizontal="left" vertical="top" wrapText="1"/>
    </xf>
    <xf numFmtId="0" fontId="16" fillId="8" borderId="5" xfId="28" applyFont="1" applyFill="1" applyBorder="1" applyAlignment="1">
      <alignment horizontal="left" vertical="top" wrapText="1"/>
    </xf>
    <xf numFmtId="0" fontId="16" fillId="8" borderId="22" xfId="28" applyFont="1" applyFill="1" applyBorder="1" applyAlignment="1">
      <alignment horizontal="left" vertical="top" wrapText="1"/>
    </xf>
    <xf numFmtId="0" fontId="29" fillId="8" borderId="23" xfId="28" applyFont="1" applyFill="1" applyBorder="1" applyAlignment="1">
      <alignment horizontal="left" vertical="center"/>
    </xf>
    <xf numFmtId="0" fontId="41" fillId="0" borderId="3" xfId="28" applyFont="1" applyBorder="1" applyAlignment="1">
      <alignment horizontal="center"/>
    </xf>
    <xf numFmtId="0" fontId="41" fillId="6" borderId="21" xfId="28" applyFont="1" applyFill="1" applyBorder="1" applyAlignment="1">
      <alignment horizontal="center" vertical="center"/>
    </xf>
    <xf numFmtId="0" fontId="41" fillId="6" borderId="5" xfId="28" applyFont="1" applyFill="1" applyBorder="1" applyAlignment="1">
      <alignment horizontal="center" vertical="center"/>
    </xf>
    <xf numFmtId="0" fontId="41" fillId="6" borderId="22" xfId="28" applyFont="1" applyFill="1" applyBorder="1" applyAlignment="1">
      <alignment horizontal="center" vertical="center"/>
    </xf>
    <xf numFmtId="0" fontId="29" fillId="0" borderId="12" xfId="21" applyFont="1" applyBorder="1" applyAlignment="1">
      <alignment horizontal="center" vertical="center"/>
    </xf>
    <xf numFmtId="0" fontId="29" fillId="0" borderId="11" xfId="21" applyFont="1" applyBorder="1" applyAlignment="1">
      <alignment horizontal="center" vertical="center"/>
    </xf>
    <xf numFmtId="0" fontId="29" fillId="0" borderId="8" xfId="21" applyFont="1" applyBorder="1" applyAlignment="1">
      <alignment horizontal="center" vertical="center"/>
    </xf>
    <xf numFmtId="0" fontId="41" fillId="0" borderId="12" xfId="21" applyFont="1" applyBorder="1" applyAlignment="1">
      <alignment horizontal="center" vertical="center"/>
    </xf>
    <xf numFmtId="0" fontId="41" fillId="0" borderId="11" xfId="21" applyFont="1" applyBorder="1" applyAlignment="1">
      <alignment horizontal="center" vertical="center"/>
    </xf>
    <xf numFmtId="0" fontId="41" fillId="0" borderId="8" xfId="21" applyFont="1" applyBorder="1" applyAlignment="1">
      <alignment horizontal="center" vertical="center"/>
    </xf>
    <xf numFmtId="0" fontId="14" fillId="0" borderId="2" xfId="0" applyNumberFormat="1" applyFont="1" applyFill="1" applyBorder="1" applyAlignment="1" applyProtection="1">
      <alignment horizontal="center"/>
    </xf>
    <xf numFmtId="0" fontId="14" fillId="0" borderId="6" xfId="0" applyNumberFormat="1" applyFont="1" applyFill="1" applyBorder="1" applyAlignment="1" applyProtection="1">
      <alignment horizontal="center"/>
    </xf>
    <xf numFmtId="0" fontId="12" fillId="0" borderId="4" xfId="0" applyNumberFormat="1" applyFont="1" applyFill="1" applyBorder="1" applyAlignment="1" applyProtection="1">
      <alignment horizontal="center"/>
    </xf>
    <xf numFmtId="0" fontId="12" fillId="0" borderId="10" xfId="0" applyNumberFormat="1" applyFont="1" applyFill="1" applyBorder="1" applyAlignment="1" applyProtection="1">
      <alignment horizontal="center"/>
    </xf>
    <xf numFmtId="166" fontId="14" fillId="0" borderId="2" xfId="0" applyFont="1" applyFill="1" applyBorder="1" applyAlignment="1">
      <alignment horizontal="center" readingOrder="2"/>
      <protection locked="0" hidden="1"/>
    </xf>
    <xf numFmtId="166" fontId="14" fillId="0" borderId="6" xfId="0" applyFont="1" applyFill="1" applyBorder="1" applyAlignment="1">
      <alignment horizontal="center" readingOrder="2"/>
      <protection locked="0" hidden="1"/>
    </xf>
    <xf numFmtId="166" fontId="14" fillId="0" borderId="1" xfId="0" applyFont="1" applyFill="1" applyBorder="1" applyAlignment="1">
      <alignment horizontal="center" readingOrder="2"/>
      <protection locked="0" hidden="1"/>
    </xf>
    <xf numFmtId="166" fontId="14" fillId="0" borderId="9" xfId="0" applyFont="1" applyFill="1" applyBorder="1" applyAlignment="1">
      <alignment horizontal="center" readingOrder="2"/>
      <protection locked="0" hidden="1"/>
    </xf>
    <xf numFmtId="166" fontId="14" fillId="0" borderId="12" xfId="0" applyFont="1" applyFill="1" applyBorder="1" applyAlignment="1">
      <alignment horizontal="center" vertical="center" readingOrder="2"/>
      <protection locked="0" hidden="1"/>
    </xf>
    <xf numFmtId="166" fontId="14" fillId="0" borderId="11" xfId="0" applyFont="1" applyFill="1" applyBorder="1" applyAlignment="1">
      <alignment horizontal="center" vertical="center" readingOrder="2"/>
      <protection locked="0" hidden="1"/>
    </xf>
    <xf numFmtId="166" fontId="14" fillId="0" borderId="8" xfId="0" applyFont="1" applyFill="1" applyBorder="1" applyAlignment="1">
      <alignment horizontal="center" vertical="center" readingOrder="2"/>
      <protection locked="0" hidden="1"/>
    </xf>
    <xf numFmtId="166" fontId="24" fillId="0" borderId="12" xfId="0" applyFont="1" applyFill="1" applyBorder="1" applyAlignment="1">
      <alignment horizontal="center" vertical="center" wrapText="1"/>
      <protection locked="0" hidden="1"/>
    </xf>
    <xf numFmtId="166" fontId="24" fillId="0" borderId="11" xfId="0" applyFont="1" applyFill="1" applyBorder="1" applyAlignment="1">
      <alignment horizontal="center" vertical="center" wrapText="1"/>
      <protection locked="0" hidden="1"/>
    </xf>
    <xf numFmtId="166" fontId="24" fillId="0" borderId="8" xfId="0" applyFont="1" applyFill="1" applyBorder="1" applyAlignment="1">
      <alignment horizontal="center" vertical="center" wrapText="1"/>
      <protection locked="0" hidden="1"/>
    </xf>
    <xf numFmtId="0" fontId="8" fillId="0" borderId="0" xfId="22" applyFont="1" applyAlignment="1">
      <alignment horizontal="center" vertical="center" textRotation="90"/>
    </xf>
    <xf numFmtId="0" fontId="12" fillId="0" borderId="1" xfId="0" applyNumberFormat="1" applyFont="1" applyFill="1" applyBorder="1" applyAlignment="1" applyProtection="1">
      <alignment horizontal="center" vertical="top" wrapText="1"/>
    </xf>
    <xf numFmtId="0" fontId="12" fillId="0" borderId="9" xfId="0" applyNumberFormat="1" applyFont="1" applyFill="1" applyBorder="1" applyAlignment="1" applyProtection="1">
      <alignment horizontal="center" vertical="top" wrapText="1"/>
    </xf>
    <xf numFmtId="0" fontId="12" fillId="0" borderId="4" xfId="0" applyNumberFormat="1" applyFont="1" applyFill="1" applyBorder="1" applyAlignment="1" applyProtection="1">
      <alignment horizontal="center" vertical="top" wrapText="1"/>
    </xf>
    <xf numFmtId="0" fontId="12" fillId="0" borderId="10" xfId="0" applyNumberFormat="1" applyFont="1" applyFill="1" applyBorder="1" applyAlignment="1" applyProtection="1">
      <alignment horizontal="center" vertical="top" wrapText="1"/>
    </xf>
    <xf numFmtId="0" fontId="14" fillId="0" borderId="1" xfId="0" applyNumberFormat="1" applyFont="1" applyFill="1" applyBorder="1" applyAlignment="1" applyProtection="1">
      <alignment horizontal="center"/>
    </xf>
    <xf numFmtId="0" fontId="14" fillId="0" borderId="9" xfId="0" applyNumberFormat="1" applyFont="1" applyFill="1" applyBorder="1" applyAlignment="1" applyProtection="1">
      <alignment horizontal="center"/>
    </xf>
    <xf numFmtId="0" fontId="12" fillId="0" borderId="11" xfId="0" applyNumberFormat="1" applyFont="1" applyFill="1" applyBorder="1" applyAlignment="1" applyProtection="1">
      <alignment horizontal="center" wrapText="1"/>
    </xf>
    <xf numFmtId="0" fontId="53" fillId="0" borderId="8" xfId="0" applyNumberFormat="1" applyFont="1" applyFill="1" applyBorder="1" applyAlignment="1" applyProtection="1">
      <alignment wrapText="1"/>
    </xf>
    <xf numFmtId="0" fontId="14" fillId="0" borderId="2" xfId="0" applyNumberFormat="1" applyFont="1" applyFill="1" applyBorder="1" applyAlignment="1" applyProtection="1">
      <alignment horizontal="center" vertical="center" wrapText="1" readingOrder="2"/>
    </xf>
    <xf numFmtId="0" fontId="14" fillId="0" borderId="6" xfId="0" applyNumberFormat="1" applyFont="1" applyFill="1" applyBorder="1" applyAlignment="1" applyProtection="1">
      <alignment horizontal="center" vertical="center" wrapText="1" readingOrder="2"/>
    </xf>
    <xf numFmtId="0" fontId="14" fillId="0" borderId="1" xfId="0" applyNumberFormat="1" applyFont="1" applyFill="1" applyBorder="1" applyAlignment="1" applyProtection="1">
      <alignment horizontal="center" vertical="center" wrapText="1" readingOrder="2"/>
    </xf>
    <xf numFmtId="0" fontId="14" fillId="0" borderId="9" xfId="0" applyNumberFormat="1" applyFont="1" applyFill="1" applyBorder="1" applyAlignment="1" applyProtection="1">
      <alignment horizontal="center" vertical="center" wrapText="1" readingOrder="2"/>
    </xf>
    <xf numFmtId="0" fontId="14" fillId="0" borderId="4" xfId="0" applyNumberFormat="1" applyFont="1" applyFill="1" applyBorder="1" applyAlignment="1" applyProtection="1">
      <alignment horizontal="center" vertical="center" wrapText="1" readingOrder="2"/>
    </xf>
    <xf numFmtId="0" fontId="14" fillId="0" borderId="10" xfId="0" applyNumberFormat="1" applyFont="1" applyFill="1" applyBorder="1" applyAlignment="1" applyProtection="1">
      <alignment horizontal="center" vertical="center" wrapText="1" readingOrder="2"/>
    </xf>
    <xf numFmtId="166" fontId="12" fillId="0" borderId="11" xfId="0" applyFont="1" applyFill="1" applyBorder="1" applyAlignment="1">
      <alignment horizontal="center" vertical="center" wrapText="1"/>
      <protection locked="0" hidden="1"/>
    </xf>
    <xf numFmtId="166" fontId="12" fillId="0" borderId="8" xfId="0" applyFont="1" applyFill="1" applyBorder="1" applyAlignment="1">
      <alignment horizontal="center" vertical="center" wrapText="1"/>
      <protection locked="0" hidden="1"/>
    </xf>
    <xf numFmtId="166" fontId="12" fillId="0" borderId="11" xfId="0" applyFont="1" applyFill="1" applyBorder="1" applyAlignment="1">
      <alignment horizontal="center" vertical="center" wrapText="1" readingOrder="1"/>
      <protection locked="0" hidden="1"/>
    </xf>
    <xf numFmtId="166" fontId="12" fillId="0" borderId="8" xfId="0" applyFont="1" applyFill="1" applyBorder="1" applyAlignment="1">
      <alignment horizontal="center" vertical="center" wrapText="1" readingOrder="1"/>
      <protection locked="0" hidden="1"/>
    </xf>
    <xf numFmtId="166" fontId="12" fillId="0" borderId="12" xfId="26" applyFont="1" applyFill="1" applyBorder="1" applyAlignment="1" applyProtection="1">
      <alignment horizontal="center" vertical="center" wrapText="1"/>
    </xf>
    <xf numFmtId="166" fontId="12" fillId="0" borderId="11" xfId="26" applyFont="1" applyFill="1" applyBorder="1" applyAlignment="1" applyProtection="1">
      <alignment horizontal="center" vertical="center" wrapText="1"/>
    </xf>
    <xf numFmtId="166" fontId="12" fillId="0" borderId="8" xfId="26" applyFont="1" applyFill="1" applyBorder="1" applyAlignment="1" applyProtection="1">
      <alignment horizontal="center" vertical="center" wrapText="1"/>
    </xf>
    <xf numFmtId="166" fontId="12" fillId="0" borderId="21" xfId="26" applyFont="1" applyFill="1" applyBorder="1" applyAlignment="1" applyProtection="1">
      <alignment horizontal="center" vertical="center" wrapText="1"/>
    </xf>
    <xf numFmtId="166" fontId="12" fillId="0" borderId="22" xfId="26" applyFont="1" applyFill="1" applyBorder="1" applyAlignment="1" applyProtection="1">
      <alignment horizontal="center" vertical="center" wrapText="1"/>
    </xf>
    <xf numFmtId="166" fontId="6" fillId="0" borderId="0" xfId="0" applyFont="1" applyFill="1" applyAlignment="1">
      <alignment horizontal="left"/>
      <protection locked="0" hidden="1"/>
    </xf>
    <xf numFmtId="2" fontId="41" fillId="0" borderId="12" xfId="0" applyNumberFormat="1" applyFont="1" applyFill="1" applyBorder="1" applyAlignment="1" applyProtection="1">
      <alignment horizontal="center" vertical="center" wrapText="1"/>
    </xf>
    <xf numFmtId="2" fontId="41" fillId="0" borderId="11" xfId="0" applyNumberFormat="1" applyFont="1" applyFill="1" applyBorder="1" applyAlignment="1" applyProtection="1">
      <alignment horizontal="center" vertical="center" wrapText="1"/>
    </xf>
    <xf numFmtId="2" fontId="41" fillId="0" borderId="8" xfId="0" applyNumberFormat="1" applyFont="1" applyFill="1" applyBorder="1" applyAlignment="1" applyProtection="1">
      <alignment horizontal="center" vertical="center" wrapText="1"/>
    </xf>
    <xf numFmtId="166" fontId="29" fillId="0" borderId="12" xfId="0" applyFont="1" applyFill="1" applyBorder="1" applyAlignment="1" applyProtection="1">
      <alignment horizontal="center" wrapText="1"/>
    </xf>
    <xf numFmtId="0" fontId="16" fillId="0" borderId="11" xfId="0" applyNumberFormat="1" applyFont="1" applyFill="1" applyBorder="1" applyAlignment="1" applyProtection="1"/>
    <xf numFmtId="166" fontId="29" fillId="0" borderId="4" xfId="0" applyFont="1" applyFill="1" applyBorder="1" applyAlignment="1" applyProtection="1">
      <alignment horizontal="center" vertical="center"/>
    </xf>
    <xf numFmtId="166" fontId="29" fillId="0" borderId="3" xfId="0" applyFont="1" applyFill="1" applyBorder="1" applyAlignment="1" applyProtection="1">
      <alignment horizontal="center" vertical="center"/>
    </xf>
    <xf numFmtId="166" fontId="29" fillId="0" borderId="10" xfId="0" applyFont="1" applyFill="1" applyBorder="1" applyAlignment="1" applyProtection="1">
      <alignment horizontal="center" vertical="center"/>
    </xf>
    <xf numFmtId="166" fontId="29" fillId="0" borderId="1" xfId="0" applyFont="1" applyFill="1" applyBorder="1" applyAlignment="1" applyProtection="1">
      <alignment horizontal="center" vertical="center"/>
    </xf>
    <xf numFmtId="166" fontId="29" fillId="0" borderId="0" xfId="0" applyFont="1" applyFill="1" applyAlignment="1" applyProtection="1">
      <alignment horizontal="center" vertical="center"/>
    </xf>
    <xf numFmtId="166" fontId="29" fillId="0" borderId="9" xfId="0" applyFont="1" applyFill="1" applyBorder="1" applyAlignment="1" applyProtection="1">
      <alignment horizontal="center" vertical="center"/>
    </xf>
    <xf numFmtId="166" fontId="29" fillId="0" borderId="12" xfId="0" applyFont="1" applyFill="1" applyBorder="1" applyAlignment="1" applyProtection="1">
      <alignment horizontal="center"/>
    </xf>
    <xf numFmtId="166" fontId="29" fillId="0" borderId="11" xfId="0" applyFont="1" applyFill="1" applyBorder="1" applyAlignment="1" applyProtection="1">
      <alignment horizontal="center"/>
    </xf>
    <xf numFmtId="166" fontId="29" fillId="0" borderId="11" xfId="0" applyFont="1" applyFill="1" applyBorder="1" applyAlignment="1" applyProtection="1">
      <alignment horizontal="center" vertical="top" wrapText="1"/>
    </xf>
    <xf numFmtId="0" fontId="16" fillId="0" borderId="8" xfId="0" applyNumberFormat="1" applyFont="1" applyFill="1" applyBorder="1" applyAlignment="1" applyProtection="1"/>
    <xf numFmtId="166" fontId="29" fillId="0" borderId="11" xfId="0" applyFont="1" applyFill="1" applyBorder="1" applyAlignment="1" applyProtection="1">
      <alignment horizontal="center" vertical="top"/>
    </xf>
    <xf numFmtId="166" fontId="29" fillId="0" borderId="8" xfId="0" applyFont="1" applyFill="1" applyBorder="1" applyAlignment="1" applyProtection="1">
      <alignment horizontal="center" vertical="top"/>
    </xf>
    <xf numFmtId="0" fontId="19" fillId="0" borderId="1" xfId="22" applyFont="1" applyBorder="1" applyAlignment="1">
      <alignment horizontal="center" vertical="center"/>
    </xf>
    <xf numFmtId="0" fontId="19" fillId="0" borderId="9" xfId="22" applyFont="1" applyBorder="1" applyAlignment="1">
      <alignment horizontal="center" vertical="center"/>
    </xf>
    <xf numFmtId="0" fontId="19" fillId="0" borderId="4" xfId="22" applyFont="1" applyBorder="1" applyAlignment="1">
      <alignment horizontal="center" vertical="center"/>
    </xf>
    <xf numFmtId="0" fontId="19" fillId="0" borderId="10" xfId="22" applyFont="1" applyBorder="1" applyAlignment="1">
      <alignment horizontal="center" vertical="center"/>
    </xf>
    <xf numFmtId="0" fontId="19" fillId="0" borderId="4" xfId="22" applyFont="1" applyBorder="1" applyAlignment="1">
      <alignment horizontal="center" vertical="center" readingOrder="2"/>
    </xf>
    <xf numFmtId="0" fontId="19" fillId="0" borderId="10" xfId="22" applyFont="1" applyBorder="1" applyAlignment="1">
      <alignment horizontal="center" vertical="center" readingOrder="2"/>
    </xf>
    <xf numFmtId="0" fontId="19" fillId="0" borderId="1" xfId="22" applyFont="1" applyBorder="1" applyAlignment="1">
      <alignment horizontal="center" vertical="center" readingOrder="2"/>
    </xf>
    <xf numFmtId="0" fontId="19" fillId="0" borderId="9" xfId="22" applyFont="1" applyBorder="1" applyAlignment="1">
      <alignment horizontal="center" vertical="center" readingOrder="2"/>
    </xf>
    <xf numFmtId="0" fontId="7" fillId="0" borderId="0" xfId="22" applyFont="1" applyAlignment="1">
      <alignment horizontal="center" vertical="top"/>
    </xf>
    <xf numFmtId="0" fontId="12" fillId="0" borderId="0" xfId="22" applyFont="1" applyAlignment="1">
      <alignment horizontal="center" vertical="top"/>
    </xf>
    <xf numFmtId="0" fontId="6" fillId="0" borderId="0" xfId="27" applyFont="1" applyAlignment="1" applyProtection="1">
      <alignment horizontal="left"/>
      <protection locked="0" hidden="1"/>
    </xf>
    <xf numFmtId="0" fontId="19" fillId="0" borderId="2" xfId="22" applyFont="1" applyBorder="1" applyAlignment="1">
      <alignment horizontal="center"/>
    </xf>
    <xf numFmtId="0" fontId="19" fillId="0" borderId="6" xfId="22" applyFont="1" applyBorder="1" applyAlignment="1">
      <alignment horizontal="center"/>
    </xf>
    <xf numFmtId="0" fontId="7" fillId="0" borderId="0" xfId="22" applyFont="1" applyAlignment="1">
      <alignment horizontal="center"/>
    </xf>
    <xf numFmtId="0" fontId="12" fillId="0" borderId="0" xfId="22" applyFont="1" applyAlignment="1">
      <alignment horizontal="center"/>
    </xf>
    <xf numFmtId="0" fontId="19" fillId="0" borderId="7" xfId="22" applyFont="1" applyBorder="1" applyAlignment="1">
      <alignment horizontal="center"/>
    </xf>
    <xf numFmtId="0" fontId="19" fillId="0" borderId="3" xfId="22" applyFont="1" applyBorder="1" applyAlignment="1">
      <alignment horizontal="center" vertical="center"/>
    </xf>
    <xf numFmtId="0" fontId="21" fillId="0" borderId="2" xfId="22" applyFont="1" applyBorder="1" applyAlignment="1">
      <alignment horizontal="center" vertical="center" wrapText="1"/>
    </xf>
    <xf numFmtId="0" fontId="21" fillId="0" borderId="6" xfId="22" applyFont="1" applyBorder="1" applyAlignment="1">
      <alignment horizontal="center" vertical="center" wrapText="1"/>
    </xf>
    <xf numFmtId="0" fontId="21" fillId="0" borderId="4" xfId="22" applyFont="1" applyBorder="1" applyAlignment="1">
      <alignment horizontal="center" vertical="center" wrapText="1"/>
    </xf>
    <xf numFmtId="0" fontId="21" fillId="0" borderId="10" xfId="22" applyFont="1" applyBorder="1" applyAlignment="1">
      <alignment horizontal="center" vertical="center" wrapText="1"/>
    </xf>
    <xf numFmtId="0" fontId="21" fillId="0" borderId="4" xfId="22" applyFont="1" applyBorder="1" applyAlignment="1">
      <alignment horizontal="center" vertical="center" wrapText="1" readingOrder="1"/>
    </xf>
    <xf numFmtId="0" fontId="21" fillId="0" borderId="10" xfId="22" applyFont="1" applyBorder="1" applyAlignment="1">
      <alignment horizontal="center" vertical="center" wrapText="1" readingOrder="1"/>
    </xf>
    <xf numFmtId="0" fontId="44" fillId="0" borderId="11" xfId="0" applyNumberFormat="1" applyFont="1" applyFill="1" applyBorder="1" applyAlignment="1" applyProtection="1">
      <alignment horizontal="center" vertical="center" wrapText="1" readingOrder="1"/>
    </xf>
    <xf numFmtId="0" fontId="44" fillId="0" borderId="8" xfId="0" applyNumberFormat="1" applyFont="1" applyFill="1" applyBorder="1" applyAlignment="1" applyProtection="1">
      <alignment horizontal="center" vertical="center" wrapText="1" readingOrder="1"/>
    </xf>
    <xf numFmtId="0" fontId="44" fillId="0" borderId="2" xfId="0" applyNumberFormat="1" applyFont="1" applyFill="1" applyBorder="1" applyAlignment="1" applyProtection="1">
      <alignment horizontal="center" wrapText="1" readingOrder="1"/>
    </xf>
    <xf numFmtId="0" fontId="44" fillId="0" borderId="6" xfId="0" applyNumberFormat="1" applyFont="1" applyFill="1" applyBorder="1" applyAlignment="1" applyProtection="1">
      <alignment horizontal="center" wrapText="1" readingOrder="1"/>
    </xf>
    <xf numFmtId="0" fontId="44" fillId="0" borderId="1" xfId="0" applyNumberFormat="1" applyFont="1" applyFill="1" applyBorder="1" applyAlignment="1" applyProtection="1">
      <alignment horizontal="center" wrapText="1" readingOrder="1"/>
    </xf>
    <xf numFmtId="0" fontId="44" fillId="0" borderId="9" xfId="0" applyNumberFormat="1" applyFont="1" applyFill="1" applyBorder="1" applyAlignment="1" applyProtection="1">
      <alignment horizontal="center" wrapText="1" readingOrder="1"/>
    </xf>
    <xf numFmtId="0" fontId="44" fillId="0" borderId="12" xfId="0" applyNumberFormat="1" applyFont="1" applyFill="1" applyBorder="1" applyAlignment="1" applyProtection="1">
      <alignment horizontal="center" vertical="center" wrapText="1" readingOrder="1"/>
    </xf>
    <xf numFmtId="166" fontId="44" fillId="0" borderId="1" xfId="0" applyFont="1" applyFill="1" applyBorder="1" applyAlignment="1" applyProtection="1">
      <alignment horizontal="center" vertical="top" wrapText="1" readingOrder="1"/>
    </xf>
    <xf numFmtId="166" fontId="44" fillId="0" borderId="9" xfId="0" applyFont="1" applyFill="1" applyBorder="1" applyAlignment="1" applyProtection="1">
      <alignment horizontal="center" vertical="top" wrapText="1" readingOrder="1"/>
    </xf>
    <xf numFmtId="166" fontId="44" fillId="0" borderId="4" xfId="0" applyFont="1" applyFill="1" applyBorder="1" applyAlignment="1" applyProtection="1">
      <alignment horizontal="center" vertical="top" wrapText="1" readingOrder="1"/>
    </xf>
    <xf numFmtId="166" fontId="44" fillId="0" borderId="10" xfId="0" applyFont="1" applyFill="1" applyBorder="1" applyAlignment="1" applyProtection="1">
      <alignment horizontal="center" vertical="top" wrapText="1" readingOrder="1"/>
    </xf>
    <xf numFmtId="0" fontId="12" fillId="0" borderId="0" xfId="0" applyNumberFormat="1" applyFont="1" applyFill="1" applyAlignment="1" applyProtection="1">
      <alignment horizontal="center" wrapText="1"/>
    </xf>
    <xf numFmtId="166" fontId="31" fillId="0" borderId="1" xfId="26" applyFont="1" applyFill="1" applyBorder="1" applyAlignment="1" applyProtection="1">
      <alignment horizontal="left"/>
    </xf>
    <xf numFmtId="166" fontId="31" fillId="0" borderId="9" xfId="26" applyFont="1" applyFill="1" applyBorder="1" applyAlignment="1" applyProtection="1">
      <alignment horizontal="left"/>
    </xf>
    <xf numFmtId="166" fontId="29" fillId="0" borderId="2" xfId="26" applyFont="1" applyFill="1" applyBorder="1" applyAlignment="1" applyProtection="1">
      <alignment horizontal="center" vertical="center" wrapText="1"/>
    </xf>
    <xf numFmtId="166" fontId="29" fillId="0" borderId="6" xfId="26" applyFont="1" applyFill="1" applyBorder="1" applyAlignment="1" applyProtection="1">
      <alignment horizontal="center" vertical="center" wrapText="1"/>
    </xf>
    <xf numFmtId="166" fontId="29" fillId="0" borderId="4" xfId="26" applyFont="1" applyFill="1" applyBorder="1" applyAlignment="1" applyProtection="1">
      <alignment horizontal="center" vertical="center" wrapText="1"/>
    </xf>
    <xf numFmtId="166" fontId="29" fillId="0" borderId="10" xfId="26" applyFont="1" applyFill="1" applyBorder="1" applyAlignment="1" applyProtection="1">
      <alignment horizontal="center" vertical="center" wrapText="1"/>
    </xf>
    <xf numFmtId="166" fontId="29" fillId="0" borderId="12" xfId="26" applyFont="1" applyFill="1" applyBorder="1" applyAlignment="1" applyProtection="1">
      <alignment horizontal="center" vertical="center" wrapText="1"/>
    </xf>
    <xf numFmtId="166" fontId="29" fillId="0" borderId="4" xfId="26" applyFont="1" applyFill="1" applyBorder="1" applyAlignment="1" applyProtection="1">
      <alignment horizontal="center" vertical="center"/>
    </xf>
    <xf numFmtId="166" fontId="29" fillId="0" borderId="10" xfId="26" applyFont="1" applyFill="1" applyBorder="1" applyAlignment="1" applyProtection="1">
      <alignment horizontal="center" vertical="center"/>
    </xf>
    <xf numFmtId="166" fontId="29" fillId="0" borderId="1" xfId="26" applyFont="1" applyFill="1" applyBorder="1" applyAlignment="1" applyProtection="1">
      <alignment horizontal="center" vertical="center" wrapText="1"/>
    </xf>
    <xf numFmtId="166" fontId="29" fillId="0" borderId="9" xfId="26" applyFont="1" applyFill="1" applyBorder="1" applyAlignment="1" applyProtection="1">
      <alignment horizontal="center" vertical="center" wrapText="1"/>
    </xf>
    <xf numFmtId="166" fontId="29" fillId="0" borderId="7" xfId="26" applyFont="1" applyFill="1" applyBorder="1" applyAlignment="1" applyProtection="1">
      <alignment horizontal="center" vertical="center" wrapText="1"/>
    </xf>
    <xf numFmtId="166" fontId="54" fillId="0" borderId="4" xfId="26" applyFont="1" applyFill="1" applyBorder="1" applyAlignment="1" applyProtection="1">
      <alignment horizontal="center" vertical="center" wrapText="1"/>
    </xf>
    <xf numFmtId="166" fontId="54" fillId="0" borderId="3" xfId="26" applyFont="1" applyFill="1" applyBorder="1" applyAlignment="1" applyProtection="1">
      <alignment horizontal="center" vertical="center" wrapText="1"/>
    </xf>
    <xf numFmtId="166" fontId="54" fillId="0" borderId="10" xfId="26" applyFont="1" applyFill="1" applyBorder="1" applyAlignment="1" applyProtection="1">
      <alignment horizontal="center" vertical="center" wrapText="1"/>
    </xf>
    <xf numFmtId="166" fontId="29" fillId="0" borderId="8" xfId="26" applyFont="1" applyFill="1" applyBorder="1" applyAlignment="1" applyProtection="1">
      <alignment horizontal="center" vertical="center" wrapText="1"/>
    </xf>
    <xf numFmtId="0" fontId="12" fillId="0" borderId="0" xfId="26" applyNumberFormat="1" applyFont="1" applyFill="1" applyAlignment="1" applyProtection="1">
      <alignment horizontal="center"/>
    </xf>
    <xf numFmtId="0" fontId="14" fillId="0" borderId="0" xfId="26" applyNumberFormat="1" applyFont="1" applyFill="1" applyAlignment="1" applyProtection="1">
      <alignment horizontal="center" readingOrder="2"/>
    </xf>
    <xf numFmtId="0" fontId="29" fillId="0" borderId="0" xfId="26" applyNumberFormat="1" applyFont="1" applyFill="1" applyAlignment="1" applyProtection="1">
      <alignment horizontal="center"/>
    </xf>
    <xf numFmtId="166" fontId="29" fillId="0" borderId="23" xfId="26" applyFont="1" applyFill="1" applyBorder="1" applyAlignment="1" applyProtection="1">
      <alignment horizontal="center" vertical="center" wrapText="1"/>
    </xf>
    <xf numFmtId="166" fontId="29" fillId="0" borderId="3" xfId="26" applyFont="1" applyFill="1" applyBorder="1" applyAlignment="1" applyProtection="1">
      <alignment horizontal="center" vertical="center" wrapText="1"/>
    </xf>
    <xf numFmtId="166" fontId="31" fillId="0" borderId="4" xfId="26" applyFont="1" applyFill="1" applyBorder="1" applyAlignment="1" applyProtection="1">
      <alignment horizontal="left"/>
    </xf>
    <xf numFmtId="166" fontId="31" fillId="0" borderId="10" xfId="26" applyFont="1" applyFill="1" applyBorder="1" applyAlignment="1" applyProtection="1">
      <alignment horizontal="left"/>
    </xf>
    <xf numFmtId="49" fontId="5" fillId="0" borderId="0" xfId="26" applyNumberFormat="1" applyFill="1" applyAlignment="1" applyProtection="1">
      <alignment horizontal="center"/>
    </xf>
    <xf numFmtId="166" fontId="29" fillId="0" borderId="11" xfId="26" applyFont="1" applyFill="1" applyBorder="1" applyAlignment="1" applyProtection="1">
      <alignment horizontal="center" vertical="center" wrapText="1"/>
    </xf>
    <xf numFmtId="166" fontId="29" fillId="0" borderId="21" xfId="26" applyFont="1" applyFill="1" applyBorder="1" applyAlignment="1" applyProtection="1">
      <alignment horizontal="center" vertical="center" wrapText="1"/>
    </xf>
    <xf numFmtId="166" fontId="29" fillId="0" borderId="22" xfId="26" applyFont="1" applyFill="1" applyBorder="1" applyAlignment="1" applyProtection="1">
      <alignment horizontal="center" vertical="center" wrapText="1"/>
    </xf>
    <xf numFmtId="0" fontId="29" fillId="0" borderId="23" xfId="29" applyFont="1" applyBorder="1" applyAlignment="1">
      <alignment horizontal="center" vertical="center" wrapText="1" readingOrder="1"/>
    </xf>
    <xf numFmtId="0" fontId="5" fillId="0" borderId="0" xfId="29" applyFont="1" applyAlignment="1">
      <alignment horizontal="left" vertical="center"/>
    </xf>
    <xf numFmtId="0" fontId="5" fillId="0" borderId="7" xfId="29" applyFont="1" applyBorder="1" applyAlignment="1">
      <alignment horizontal="right" wrapText="1" readingOrder="2"/>
    </xf>
    <xf numFmtId="0" fontId="5" fillId="0" borderId="0" xfId="29" applyFont="1" applyAlignment="1">
      <alignment horizontal="right" vertical="center" wrapText="1" readingOrder="2"/>
    </xf>
    <xf numFmtId="0" fontId="5" fillId="0" borderId="0" xfId="29" applyFont="1" applyAlignment="1">
      <alignment horizontal="right" vertical="center" readingOrder="2"/>
    </xf>
    <xf numFmtId="0" fontId="29" fillId="0" borderId="12" xfId="29" applyFont="1" applyBorder="1" applyAlignment="1">
      <alignment horizontal="center" vertical="center" wrapText="1" readingOrder="1"/>
    </xf>
    <xf numFmtId="0" fontId="29" fillId="0" borderId="8" xfId="29" applyFont="1" applyBorder="1" applyAlignment="1">
      <alignment horizontal="center" vertical="center" wrapText="1" readingOrder="1"/>
    </xf>
    <xf numFmtId="0" fontId="5" fillId="0" borderId="7" xfId="29" applyFont="1" applyBorder="1" applyAlignment="1">
      <alignment horizontal="left" wrapText="1"/>
    </xf>
    <xf numFmtId="0" fontId="5" fillId="0" borderId="0" xfId="29" applyFont="1" applyAlignment="1">
      <alignment horizontal="left" vertical="center" wrapText="1"/>
    </xf>
    <xf numFmtId="0" fontId="29" fillId="0" borderId="21" xfId="29" applyFont="1" applyBorder="1" applyAlignment="1">
      <alignment horizontal="left" vertical="center" wrapText="1" readingOrder="1"/>
    </xf>
    <xf numFmtId="0" fontId="29" fillId="0" borderId="5" xfId="29" applyFont="1" applyBorder="1" applyAlignment="1">
      <alignment horizontal="left" vertical="center" wrapText="1" readingOrder="1"/>
    </xf>
    <xf numFmtId="0" fontId="29" fillId="0" borderId="5" xfId="29" applyFont="1" applyBorder="1" applyAlignment="1">
      <alignment horizontal="right" vertical="center" wrapText="1" readingOrder="1"/>
    </xf>
    <xf numFmtId="0" fontId="29" fillId="0" borderId="22" xfId="29" applyFont="1" applyBorder="1" applyAlignment="1">
      <alignment horizontal="right" vertical="center" wrapText="1" readingOrder="1"/>
    </xf>
    <xf numFmtId="0" fontId="29" fillId="0" borderId="21" xfId="29" applyFont="1" applyBorder="1" applyAlignment="1">
      <alignment horizontal="center" vertical="center" wrapText="1" readingOrder="1"/>
    </xf>
    <xf numFmtId="0" fontId="29" fillId="0" borderId="22" xfId="29" applyFont="1" applyBorder="1" applyAlignment="1">
      <alignment horizontal="center" vertical="center" wrapText="1" readingOrder="1"/>
    </xf>
    <xf numFmtId="166" fontId="40" fillId="0" borderId="12" xfId="0" applyFont="1" applyFill="1" applyBorder="1" applyAlignment="1">
      <alignment horizontal="center" vertical="center"/>
      <protection locked="0" hidden="1"/>
    </xf>
    <xf numFmtId="166" fontId="40" fillId="0" borderId="11" xfId="0" applyFont="1" applyFill="1" applyBorder="1" applyAlignment="1">
      <alignment horizontal="center" vertical="center"/>
      <protection locked="0" hidden="1"/>
    </xf>
    <xf numFmtId="166" fontId="40" fillId="0" borderId="8" xfId="0" applyFont="1" applyFill="1" applyBorder="1" applyAlignment="1">
      <alignment horizontal="center" vertical="center"/>
      <protection locked="0" hidden="1"/>
    </xf>
    <xf numFmtId="166" fontId="29" fillId="0" borderId="12" xfId="0" applyFont="1" applyFill="1" applyBorder="1" applyAlignment="1">
      <alignment horizontal="center" vertical="center" wrapText="1"/>
      <protection locked="0" hidden="1"/>
    </xf>
    <xf numFmtId="166" fontId="29" fillId="0" borderId="11" xfId="0" applyFont="1" applyFill="1" applyBorder="1" applyAlignment="1">
      <alignment horizontal="center" vertical="center" wrapText="1"/>
      <protection locked="0" hidden="1"/>
    </xf>
    <xf numFmtId="166" fontId="29" fillId="0" borderId="8" xfId="0" applyFont="1" applyFill="1" applyBorder="1" applyAlignment="1">
      <alignment horizontal="center" vertical="center" wrapText="1"/>
      <protection locked="0" hidden="1"/>
    </xf>
    <xf numFmtId="166" fontId="29" fillId="0" borderId="12" xfId="0" applyFont="1" applyFill="1" applyBorder="1" applyAlignment="1">
      <alignment horizontal="center" vertical="center"/>
      <protection locked="0" hidden="1"/>
    </xf>
    <xf numFmtId="166" fontId="29" fillId="0" borderId="11" xfId="0" applyFont="1" applyFill="1" applyBorder="1" applyAlignment="1">
      <alignment horizontal="center" vertical="center"/>
      <protection locked="0" hidden="1"/>
    </xf>
    <xf numFmtId="166" fontId="53" fillId="2" borderId="8" xfId="0" applyFont="1" applyBorder="1" applyAlignment="1" applyProtection="1">
      <alignment horizontal="center" vertical="center"/>
    </xf>
    <xf numFmtId="0" fontId="12" fillId="0" borderId="11" xfId="22" applyFont="1" applyBorder="1" applyAlignment="1">
      <alignment horizontal="center" vertical="center"/>
    </xf>
    <xf numFmtId="0" fontId="12" fillId="0" borderId="8" xfId="22" applyFont="1" applyBorder="1" applyAlignment="1">
      <alignment horizontal="center" vertical="center"/>
    </xf>
    <xf numFmtId="166" fontId="9" fillId="0" borderId="12" xfId="0" applyFont="1" applyFill="1" applyBorder="1" applyAlignment="1">
      <alignment horizontal="center" wrapText="1" readingOrder="2"/>
      <protection locked="0" hidden="1"/>
    </xf>
    <xf numFmtId="166" fontId="9" fillId="0" borderId="11" xfId="0" applyFont="1" applyFill="1" applyBorder="1" applyAlignment="1">
      <alignment horizontal="center" wrapText="1" readingOrder="2"/>
      <protection locked="0" hidden="1"/>
    </xf>
    <xf numFmtId="166" fontId="8" fillId="0" borderId="0" xfId="0" applyFont="1" applyFill="1" applyAlignment="1">
      <alignment horizontal="center" vertical="center" textRotation="90"/>
      <protection locked="0" hidden="1"/>
    </xf>
    <xf numFmtId="0" fontId="86" fillId="0" borderId="0" xfId="8" applyFont="1" applyAlignment="1">
      <alignment horizontal="centerContinuous"/>
    </xf>
    <xf numFmtId="0" fontId="88" fillId="0" borderId="0" xfId="19" applyFont="1" applyAlignment="1">
      <alignment horizontal="centerContinuous" vertical="center"/>
    </xf>
    <xf numFmtId="166" fontId="89" fillId="0" borderId="0" xfId="0" applyFont="1" applyFill="1" applyAlignment="1">
      <alignment horizontal="centerContinuous"/>
      <protection locked="0" hidden="1"/>
    </xf>
    <xf numFmtId="166" fontId="90" fillId="0" borderId="0" xfId="0" applyFont="1" applyFill="1" applyAlignment="1">
      <protection locked="0" hidden="1"/>
    </xf>
    <xf numFmtId="166" fontId="91" fillId="0" borderId="0" xfId="0" applyFont="1" applyFill="1" applyAlignment="1">
      <alignment horizontal="centerContinuous"/>
      <protection locked="0" hidden="1"/>
    </xf>
    <xf numFmtId="166" fontId="92" fillId="0" borderId="0" xfId="0" applyFont="1" applyFill="1" applyAlignment="1">
      <alignment horizontal="centerContinuous"/>
      <protection locked="0" hidden="1"/>
    </xf>
    <xf numFmtId="166" fontId="86" fillId="0" borderId="0" xfId="0" applyFont="1" applyFill="1" applyAlignment="1">
      <alignment horizontal="centerContinuous"/>
      <protection locked="0" hidden="1"/>
    </xf>
    <xf numFmtId="166" fontId="93" fillId="0" borderId="0" xfId="0" applyFont="1" applyFill="1" applyAlignment="1">
      <protection locked="0" hidden="1"/>
    </xf>
    <xf numFmtId="166" fontId="94" fillId="0" borderId="0" xfId="0" applyFont="1" applyFill="1" applyAlignment="1">
      <protection locked="0" hidden="1"/>
    </xf>
    <xf numFmtId="166" fontId="95" fillId="0" borderId="0" xfId="0" applyFont="1" applyFill="1" applyAlignment="1">
      <protection locked="0" hidden="1"/>
    </xf>
    <xf numFmtId="3" fontId="96" fillId="0" borderId="12" xfId="0" applyNumberFormat="1" applyFont="1" applyFill="1" applyBorder="1" applyAlignment="1">
      <alignment horizontal="center" vertical="center" wrapText="1"/>
      <protection locked="0" hidden="1"/>
    </xf>
    <xf numFmtId="1" fontId="97" fillId="0" borderId="12" xfId="0" applyNumberFormat="1" applyFont="1" applyFill="1" applyBorder="1" applyAlignment="1">
      <alignment horizontal="center" vertical="center"/>
      <protection locked="0" hidden="1"/>
    </xf>
    <xf numFmtId="1" fontId="97" fillId="0" borderId="6" xfId="0" applyNumberFormat="1" applyFont="1" applyFill="1" applyBorder="1" applyAlignment="1">
      <alignment horizontal="centerContinuous" vertical="center"/>
      <protection locked="0" hidden="1"/>
    </xf>
    <xf numFmtId="166" fontId="98" fillId="0" borderId="12" xfId="0" applyFont="1" applyFill="1" applyBorder="1" applyAlignment="1">
      <alignment horizontal="center" vertical="center" readingOrder="2"/>
      <protection locked="0" hidden="1"/>
    </xf>
    <xf numFmtId="3" fontId="96" fillId="0" borderId="11" xfId="0" applyNumberFormat="1" applyFont="1" applyFill="1" applyBorder="1" applyAlignment="1">
      <alignment horizontal="center" vertical="center" wrapText="1"/>
      <protection locked="0" hidden="1"/>
    </xf>
    <xf numFmtId="1" fontId="97" fillId="0" borderId="11" xfId="0" applyNumberFormat="1" applyFont="1" applyFill="1" applyBorder="1" applyAlignment="1">
      <alignment horizontal="center" vertical="center"/>
      <protection locked="0" hidden="1"/>
    </xf>
    <xf numFmtId="1" fontId="97" fillId="0" borderId="2" xfId="0" applyNumberFormat="1" applyFont="1" applyFill="1" applyBorder="1" applyAlignment="1">
      <alignment horizontal="center" vertical="center"/>
      <protection locked="0" hidden="1"/>
    </xf>
    <xf numFmtId="1" fontId="97" fillId="0" borderId="12" xfId="0" applyNumberFormat="1" applyFont="1" applyFill="1" applyBorder="1" applyAlignment="1">
      <alignment horizontal="center" vertical="center"/>
      <protection locked="0" hidden="1"/>
    </xf>
    <xf numFmtId="166" fontId="98" fillId="0" borderId="11" xfId="0" applyFont="1" applyFill="1" applyBorder="1" applyAlignment="1">
      <alignment horizontal="center" vertical="center" readingOrder="2"/>
      <protection locked="0" hidden="1"/>
    </xf>
    <xf numFmtId="3" fontId="96" fillId="0" borderId="8" xfId="0" applyNumberFormat="1" applyFont="1" applyFill="1" applyBorder="1" applyAlignment="1">
      <alignment horizontal="center" vertical="center" wrapText="1"/>
      <protection locked="0" hidden="1"/>
    </xf>
    <xf numFmtId="1" fontId="97" fillId="0" borderId="8" xfId="0" applyNumberFormat="1" applyFont="1" applyFill="1" applyBorder="1" applyAlignment="1">
      <alignment horizontal="center" vertical="center"/>
      <protection locked="0" hidden="1"/>
    </xf>
    <xf numFmtId="166" fontId="98" fillId="0" borderId="8" xfId="0" applyFont="1" applyFill="1" applyBorder="1" applyAlignment="1">
      <alignment horizontal="center" vertical="center" readingOrder="2"/>
      <protection locked="0" hidden="1"/>
    </xf>
    <xf numFmtId="3" fontId="97" fillId="0" borderId="11" xfId="0" applyNumberFormat="1" applyFont="1" applyFill="1" applyBorder="1" applyAlignment="1">
      <alignment horizontal="left" wrapText="1"/>
      <protection locked="0" hidden="1"/>
    </xf>
    <xf numFmtId="212" fontId="97" fillId="0" borderId="11" xfId="0" applyNumberFormat="1" applyFont="1" applyFill="1" applyBorder="1" applyAlignment="1" applyProtection="1">
      <alignment horizontal="right"/>
    </xf>
    <xf numFmtId="212" fontId="97" fillId="0" borderId="12" xfId="0" applyNumberFormat="1" applyFont="1" applyFill="1" applyBorder="1" applyAlignment="1" applyProtection="1">
      <alignment horizontal="right"/>
    </xf>
    <xf numFmtId="166" fontId="99" fillId="0" borderId="9" xfId="0" applyFont="1" applyFill="1" applyBorder="1" applyAlignment="1">
      <alignment horizontal="right" readingOrder="2"/>
      <protection locked="0" hidden="1"/>
    </xf>
    <xf numFmtId="166" fontId="97" fillId="0" borderId="11" xfId="0" applyFont="1" applyFill="1" applyBorder="1" applyAlignment="1">
      <alignment horizontal="left" indent="1"/>
      <protection locked="0" hidden="1"/>
    </xf>
    <xf numFmtId="212" fontId="93" fillId="0" borderId="11" xfId="0" applyNumberFormat="1" applyFont="1" applyFill="1" applyBorder="1" applyAlignment="1" applyProtection="1">
      <alignment horizontal="right"/>
    </xf>
    <xf numFmtId="166" fontId="99" fillId="0" borderId="9" xfId="0" applyFont="1" applyFill="1" applyBorder="1" applyAlignment="1">
      <alignment horizontal="right" indent="1" readingOrder="2"/>
      <protection locked="0" hidden="1"/>
    </xf>
    <xf numFmtId="206" fontId="95" fillId="0" borderId="0" xfId="0" applyNumberFormat="1" applyFont="1" applyFill="1" applyAlignment="1">
      <protection locked="0" hidden="1"/>
    </xf>
    <xf numFmtId="3" fontId="93" fillId="0" borderId="11" xfId="0" applyNumberFormat="1" applyFont="1" applyFill="1" applyBorder="1" applyAlignment="1">
      <alignment horizontal="left" wrapText="1" indent="4"/>
      <protection locked="0" hidden="1"/>
    </xf>
    <xf numFmtId="166" fontId="94" fillId="0" borderId="9" xfId="0" applyFont="1" applyFill="1" applyBorder="1" applyAlignment="1">
      <alignment horizontal="right" indent="4" readingOrder="2"/>
      <protection locked="0" hidden="1"/>
    </xf>
    <xf numFmtId="3" fontId="93" fillId="0" borderId="11" xfId="0" applyNumberFormat="1" applyFont="1" applyFill="1" applyBorder="1" applyAlignment="1">
      <alignment horizontal="left" wrapText="1" indent="5"/>
      <protection locked="0" hidden="1"/>
    </xf>
    <xf numFmtId="212" fontId="95" fillId="0" borderId="11" xfId="0" applyNumberFormat="1" applyFont="1" applyFill="1" applyBorder="1" applyAlignment="1" applyProtection="1">
      <alignment horizontal="right"/>
    </xf>
    <xf numFmtId="212" fontId="95" fillId="0" borderId="9" xfId="0" applyNumberFormat="1" applyFont="1" applyFill="1" applyBorder="1" applyAlignment="1" applyProtection="1">
      <alignment horizontal="right"/>
    </xf>
    <xf numFmtId="166" fontId="94" fillId="0" borderId="9" xfId="0" applyFont="1" applyFill="1" applyBorder="1" applyAlignment="1">
      <alignment horizontal="right" indent="5" readingOrder="2"/>
      <protection locked="0" hidden="1"/>
    </xf>
    <xf numFmtId="3" fontId="97" fillId="0" borderId="11" xfId="0" applyNumberFormat="1" applyFont="1" applyFill="1" applyBorder="1" applyAlignment="1">
      <alignment horizontal="left" wrapText="1" indent="3"/>
      <protection locked="0" hidden="1"/>
    </xf>
    <xf numFmtId="166" fontId="99" fillId="0" borderId="9" xfId="0" applyFont="1" applyFill="1" applyBorder="1" applyAlignment="1">
      <alignment horizontal="right" indent="3" readingOrder="2"/>
      <protection locked="0" hidden="1"/>
    </xf>
    <xf numFmtId="206" fontId="100" fillId="0" borderId="0" xfId="0" applyNumberFormat="1" applyFont="1" applyFill="1" applyAlignment="1">
      <protection locked="0" hidden="1"/>
    </xf>
    <xf numFmtId="166" fontId="100" fillId="0" borderId="0" xfId="0" applyFont="1" applyFill="1" applyAlignment="1">
      <protection locked="0" hidden="1"/>
    </xf>
    <xf numFmtId="3" fontId="93" fillId="0" borderId="11" xfId="0" applyNumberFormat="1" applyFont="1" applyFill="1" applyBorder="1" applyAlignment="1">
      <alignment horizontal="left" wrapText="1" indent="3"/>
      <protection locked="0" hidden="1"/>
    </xf>
    <xf numFmtId="166" fontId="94" fillId="0" borderId="9" xfId="0" applyFont="1" applyFill="1" applyBorder="1" applyAlignment="1">
      <alignment horizontal="right" indent="3" readingOrder="2"/>
      <protection locked="0" hidden="1"/>
    </xf>
    <xf numFmtId="206" fontId="101" fillId="0" borderId="0" xfId="0" applyNumberFormat="1" applyFont="1" applyFill="1" applyAlignment="1">
      <protection locked="0" hidden="1"/>
    </xf>
    <xf numFmtId="3" fontId="85" fillId="0" borderId="11" xfId="0" applyNumberFormat="1" applyFont="1" applyFill="1" applyBorder="1" applyAlignment="1">
      <alignment horizontal="left" wrapText="1" indent="4"/>
      <protection locked="0" hidden="1"/>
    </xf>
    <xf numFmtId="212" fontId="85" fillId="0" borderId="11" xfId="0" applyNumberFormat="1" applyFont="1" applyFill="1" applyBorder="1" applyAlignment="1" applyProtection="1">
      <alignment horizontal="right"/>
    </xf>
    <xf numFmtId="166" fontId="102" fillId="0" borderId="9" xfId="0" applyFont="1" applyFill="1" applyBorder="1" applyAlignment="1">
      <alignment horizontal="right" indent="4" readingOrder="2"/>
      <protection locked="0" hidden="1"/>
    </xf>
    <xf numFmtId="166" fontId="101" fillId="0" borderId="0" xfId="0" applyFont="1" applyFill="1" applyAlignment="1">
      <protection locked="0" hidden="1"/>
    </xf>
    <xf numFmtId="166" fontId="103" fillId="0" borderId="11" xfId="0" applyFont="1" applyFill="1" applyBorder="1" applyAlignment="1">
      <alignment horizontal="left" indent="1"/>
      <protection locked="0" hidden="1"/>
    </xf>
    <xf numFmtId="166" fontId="104" fillId="0" borderId="9" xfId="0" applyFont="1" applyFill="1" applyBorder="1" applyAlignment="1">
      <alignment horizontal="right" indent="1" readingOrder="2"/>
      <protection locked="0" hidden="1"/>
    </xf>
    <xf numFmtId="3" fontId="85" fillId="0" borderId="11" xfId="0" applyNumberFormat="1" applyFont="1" applyFill="1" applyBorder="1" applyAlignment="1">
      <alignment horizontal="left" wrapText="1" indent="3"/>
      <protection locked="0" hidden="1"/>
    </xf>
    <xf numFmtId="166" fontId="102" fillId="0" borderId="9" xfId="0" applyFont="1" applyFill="1" applyBorder="1" applyAlignment="1">
      <alignment horizontal="right" indent="3" readingOrder="2"/>
      <protection locked="0" hidden="1"/>
    </xf>
    <xf numFmtId="3" fontId="103" fillId="0" borderId="11" xfId="0" applyNumberFormat="1" applyFont="1" applyFill="1" applyBorder="1" applyAlignment="1">
      <alignment horizontal="left" readingOrder="1"/>
      <protection locked="0" hidden="1"/>
    </xf>
    <xf numFmtId="212" fontId="103" fillId="0" borderId="11" xfId="0" applyNumberFormat="1" applyFont="1" applyFill="1" applyBorder="1" applyAlignment="1">
      <alignment horizontal="right"/>
      <protection locked="0" hidden="1"/>
    </xf>
    <xf numFmtId="212" fontId="100" fillId="0" borderId="11" xfId="0" applyNumberFormat="1" applyFont="1" applyFill="1" applyBorder="1" applyAlignment="1" applyProtection="1">
      <alignment horizontal="right"/>
    </xf>
    <xf numFmtId="166" fontId="104" fillId="0" borderId="9" xfId="0" applyFont="1" applyFill="1" applyBorder="1" applyAlignment="1">
      <alignment horizontal="right" readingOrder="2"/>
      <protection locked="0" hidden="1"/>
    </xf>
    <xf numFmtId="212" fontId="100" fillId="0" borderId="8" xfId="0" applyNumberFormat="1" applyFont="1" applyFill="1" applyBorder="1" applyAlignment="1" applyProtection="1">
      <alignment horizontal="right"/>
    </xf>
    <xf numFmtId="166" fontId="93" fillId="0" borderId="7" xfId="0" applyFont="1" applyFill="1" applyBorder="1" applyAlignment="1">
      <alignment horizontal="left"/>
      <protection locked="0" hidden="1"/>
    </xf>
    <xf numFmtId="166" fontId="93" fillId="0" borderId="7" xfId="0" applyFont="1" applyFill="1" applyBorder="1" applyAlignment="1">
      <alignment horizontal="right" readingOrder="2"/>
      <protection locked="0" hidden="1"/>
    </xf>
    <xf numFmtId="166" fontId="105" fillId="0" borderId="7" xfId="0" applyFont="1" applyFill="1" applyBorder="1" applyAlignment="1">
      <alignment horizontal="right" readingOrder="2"/>
      <protection locked="0" hidden="1"/>
    </xf>
    <xf numFmtId="0" fontId="93" fillId="0" borderId="0" xfId="19" applyFont="1"/>
    <xf numFmtId="0" fontId="105" fillId="0" borderId="0" xfId="19" applyFont="1" applyAlignment="1">
      <alignment horizontal="right" readingOrder="2"/>
    </xf>
    <xf numFmtId="166" fontId="85" fillId="0" borderId="0" xfId="0" applyFont="1" applyFill="1" applyAlignment="1">
      <alignment horizontal="centerContinuous"/>
      <protection locked="0" hidden="1"/>
    </xf>
    <xf numFmtId="166" fontId="106" fillId="0" borderId="0" xfId="0" applyFont="1" applyFill="1" applyAlignment="1">
      <alignment horizontal="centerContinuous"/>
      <protection locked="0" hidden="1"/>
    </xf>
    <xf numFmtId="166" fontId="106" fillId="0" borderId="0" xfId="0" applyFont="1" applyFill="1" applyAlignment="1">
      <protection locked="0" hidden="1"/>
    </xf>
    <xf numFmtId="206" fontId="93" fillId="0" borderId="0" xfId="0" applyNumberFormat="1" applyFont="1" applyFill="1" applyAlignment="1">
      <protection locked="0" hidden="1"/>
    </xf>
  </cellXfs>
  <cellStyles count="35">
    <cellStyle name="%" xfId="1" xr:uid="{00000000-0005-0000-0000-000000000000}"/>
    <cellStyle name="Comma" xfId="34" builtinId="3"/>
    <cellStyle name="Comma 2" xfId="2" xr:uid="{00000000-0005-0000-0000-000002000000}"/>
    <cellStyle name="Comma 3" xfId="3" xr:uid="{00000000-0005-0000-0000-000003000000}"/>
    <cellStyle name="Comma 4" xfId="4" xr:uid="{00000000-0005-0000-0000-000004000000}"/>
    <cellStyle name="Currency 2" xfId="5" xr:uid="{00000000-0005-0000-0000-000005000000}"/>
    <cellStyle name="Microsoft Excel found an error in the formula you entered. Do you want to accept the correction proposed below?_x000a__x000a_|_x000a__x000a_• To accept the correction, click Yes._x000a_• To close this message and correct the formula yourself, click No." xfId="6" xr:uid="{00000000-0005-0000-0000-000006000000}"/>
    <cellStyle name="MS_Arabic" xfId="7" xr:uid="{00000000-0005-0000-0000-000007000000}"/>
    <cellStyle name="MS_Latin" xfId="8" xr:uid="{00000000-0005-0000-0000-000008000000}"/>
    <cellStyle name="Normal" xfId="0" builtinId="0"/>
    <cellStyle name="Normal 2" xfId="9" xr:uid="{00000000-0005-0000-0000-00000A000000}"/>
    <cellStyle name="Normal 2 2" xfId="10" xr:uid="{00000000-0005-0000-0000-00000B000000}"/>
    <cellStyle name="Normal 2 2 2" xfId="11" xr:uid="{00000000-0005-0000-0000-00000C000000}"/>
    <cellStyle name="Normal 2 3" xfId="12" xr:uid="{00000000-0005-0000-0000-00000D000000}"/>
    <cellStyle name="Normal 2 4" xfId="13" xr:uid="{00000000-0005-0000-0000-00000E000000}"/>
    <cellStyle name="Normal 3" xfId="14" xr:uid="{00000000-0005-0000-0000-00000F000000}"/>
    <cellStyle name="Normal 3 2" xfId="15" xr:uid="{00000000-0005-0000-0000-000010000000}"/>
    <cellStyle name="Normal 4" xfId="16" xr:uid="{00000000-0005-0000-0000-000011000000}"/>
    <cellStyle name="Normal 5" xfId="17" xr:uid="{00000000-0005-0000-0000-000012000000}"/>
    <cellStyle name="Normal 6" xfId="26" xr:uid="{00000000-0005-0000-0000-000013000000}"/>
    <cellStyle name="Normal 7" xfId="27" xr:uid="{00000000-0005-0000-0000-000014000000}"/>
    <cellStyle name="Normal 7 2" xfId="31" xr:uid="{00000000-0005-0000-0000-000015000000}"/>
    <cellStyle name="Normal 8" xfId="28" xr:uid="{00000000-0005-0000-0000-000016000000}"/>
    <cellStyle name="Normal 9" xfId="29" xr:uid="{00000000-0005-0000-0000-000017000000}"/>
    <cellStyle name="Normal 9 2" xfId="32" xr:uid="{00000000-0005-0000-0000-000018000000}"/>
    <cellStyle name="Normal_Sheet1" xfId="18" xr:uid="{00000000-0005-0000-0000-000019000000}"/>
    <cellStyle name="Normal_TABLE21 (2)" xfId="19" xr:uid="{00000000-0005-0000-0000-00001A000000}"/>
    <cellStyle name="Normal_TABLE22 (2)" xfId="20" xr:uid="{00000000-0005-0000-0000-00001B000000}"/>
    <cellStyle name="Normal_TABLE27" xfId="21" xr:uid="{00000000-0005-0000-0000-00001C000000}"/>
    <cellStyle name="Normal_TABLE8 (2)" xfId="22" xr:uid="{00000000-0005-0000-0000-00001D000000}"/>
    <cellStyle name="Percent 2" xfId="23" xr:uid="{00000000-0005-0000-0000-00001E000000}"/>
    <cellStyle name="Percent 3" xfId="24" xr:uid="{00000000-0005-0000-0000-00001F000000}"/>
    <cellStyle name="Percent 4" xfId="30" xr:uid="{00000000-0005-0000-0000-000020000000}"/>
    <cellStyle name="Percent 4 2" xfId="33" xr:uid="{00000000-0005-0000-0000-000021000000}"/>
    <cellStyle name="Style 1" xfId="25" xr:uid="{00000000-0005-0000-0000-00002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11</xdr:col>
      <xdr:colOff>0</xdr:colOff>
      <xdr:row>10</xdr:row>
      <xdr:rowOff>152400</xdr:rowOff>
    </xdr:from>
    <xdr:to>
      <xdr:col>11</xdr:col>
      <xdr:colOff>0</xdr:colOff>
      <xdr:row>10</xdr:row>
      <xdr:rowOff>152400</xdr:rowOff>
    </xdr:to>
    <xdr:sp macro="" textlink="">
      <xdr:nvSpPr>
        <xdr:cNvPr id="54733" name="Line 1">
          <a:extLst>
            <a:ext uri="{FF2B5EF4-FFF2-40B4-BE49-F238E27FC236}">
              <a16:creationId xmlns:a16="http://schemas.microsoft.com/office/drawing/2014/main" id="{00000000-0008-0000-1900-0000CDD50000}"/>
            </a:ext>
          </a:extLst>
        </xdr:cNvPr>
        <xdr:cNvSpPr>
          <a:spLocks noChangeShapeType="1"/>
        </xdr:cNvSpPr>
      </xdr:nvSpPr>
      <xdr:spPr bwMode="auto">
        <a:xfrm flipH="1">
          <a:off x="12268200" y="1485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G81"/>
  <sheetViews>
    <sheetView tabSelected="1" zoomScale="75" zoomScaleNormal="75" workbookViewId="0">
      <selection activeCell="I3" sqref="I3"/>
    </sheetView>
  </sheetViews>
  <sheetFormatPr defaultColWidth="7.85546875" defaultRowHeight="13.5"/>
  <cols>
    <col min="1" max="1" width="2.28515625" style="1850" customWidth="1"/>
    <col min="2" max="2" width="76.7109375" style="1850" customWidth="1"/>
    <col min="3" max="3" width="3.7109375" style="1850" customWidth="1"/>
    <col min="4" max="4" width="5.7109375" style="1850" customWidth="1"/>
    <col min="5" max="5" width="3.85546875" style="1850" customWidth="1"/>
    <col min="6" max="6" width="76.85546875" style="1850" customWidth="1"/>
    <col min="7" max="7" width="2.28515625" style="1850" customWidth="1"/>
    <col min="8" max="16384" width="7.85546875" style="1850"/>
  </cols>
  <sheetData>
    <row r="1" spans="1:7" ht="21.2" customHeight="1" thickBot="1"/>
    <row r="2" spans="1:7" ht="9" customHeight="1">
      <c r="A2" s="1851"/>
      <c r="B2" s="1852"/>
      <c r="C2" s="1852"/>
      <c r="D2" s="1852"/>
      <c r="E2" s="1852"/>
      <c r="F2" s="1852"/>
      <c r="G2" s="1853"/>
    </row>
    <row r="3" spans="1:7" s="1858" customFormat="1" ht="18">
      <c r="A3" s="1854" t="s">
        <v>1799</v>
      </c>
      <c r="B3" s="1855"/>
      <c r="C3" s="1436"/>
      <c r="D3" s="1855"/>
      <c r="E3" s="1436"/>
      <c r="F3" s="1856"/>
      <c r="G3" s="1857"/>
    </row>
    <row r="4" spans="1:7" s="1858" customFormat="1" ht="9" customHeight="1">
      <c r="A4" s="1854"/>
      <c r="B4" s="1856"/>
      <c r="C4" s="1856"/>
      <c r="D4" s="1859"/>
      <c r="E4" s="1856"/>
      <c r="F4" s="1856"/>
      <c r="G4" s="1857"/>
    </row>
    <row r="5" spans="1:7" s="1858" customFormat="1" ht="14.85" customHeight="1">
      <c r="A5" s="1854" t="s">
        <v>1800</v>
      </c>
      <c r="B5" s="1856"/>
      <c r="C5" s="1856"/>
      <c r="D5" s="1859"/>
      <c r="E5" s="1856"/>
      <c r="F5" s="1856"/>
      <c r="G5" s="1857"/>
    </row>
    <row r="6" spans="1:7" s="1866" customFormat="1" ht="21.2" customHeight="1">
      <c r="A6" s="1860"/>
      <c r="B6" s="1861" t="s">
        <v>0</v>
      </c>
      <c r="C6" s="1862"/>
      <c r="D6" s="1863"/>
      <c r="E6" s="1862"/>
      <c r="F6" s="1864" t="s">
        <v>1</v>
      </c>
      <c r="G6" s="1865"/>
    </row>
    <row r="7" spans="1:7" ht="20.25" customHeight="1">
      <c r="A7" s="1867"/>
      <c r="B7" s="1868" t="s">
        <v>2</v>
      </c>
      <c r="C7" s="1869"/>
      <c r="D7" s="1870"/>
      <c r="E7" s="1869"/>
      <c r="F7" s="1871" t="s">
        <v>3</v>
      </c>
      <c r="G7" s="1872"/>
    </row>
    <row r="8" spans="1:7" ht="20.25" customHeight="1">
      <c r="A8" s="1867"/>
      <c r="B8" s="1873" t="s">
        <v>4</v>
      </c>
      <c r="C8" s="1873"/>
      <c r="D8" s="1874">
        <v>1</v>
      </c>
      <c r="E8" s="1873"/>
      <c r="F8" s="1875" t="s">
        <v>5</v>
      </c>
      <c r="G8" s="1872"/>
    </row>
    <row r="9" spans="1:7" ht="17.45" customHeight="1">
      <c r="A9" s="1867"/>
      <c r="B9" s="1873" t="s">
        <v>6</v>
      </c>
      <c r="C9" s="1873"/>
      <c r="D9" s="1874">
        <v>2</v>
      </c>
      <c r="E9" s="1873"/>
      <c r="F9" s="1875" t="s">
        <v>7</v>
      </c>
      <c r="G9" s="1872"/>
    </row>
    <row r="10" spans="1:7" ht="17.45" customHeight="1">
      <c r="A10" s="1867"/>
      <c r="B10" s="1873" t="s">
        <v>8</v>
      </c>
      <c r="C10" s="1873"/>
      <c r="D10" s="1874">
        <v>3</v>
      </c>
      <c r="E10" s="1873"/>
      <c r="F10" s="1875" t="s">
        <v>9</v>
      </c>
      <c r="G10" s="1872"/>
    </row>
    <row r="11" spans="1:7" ht="17.45" customHeight="1">
      <c r="A11" s="1867"/>
      <c r="B11" s="1873" t="s">
        <v>10</v>
      </c>
      <c r="C11" s="1873"/>
      <c r="D11" s="1874">
        <v>4</v>
      </c>
      <c r="E11" s="1873"/>
      <c r="F11" s="1875" t="s">
        <v>11</v>
      </c>
      <c r="G11" s="1872"/>
    </row>
    <row r="12" spans="1:7" ht="17.45" customHeight="1">
      <c r="A12" s="1867"/>
      <c r="B12" s="1873" t="s">
        <v>12</v>
      </c>
      <c r="C12" s="1873"/>
      <c r="D12" s="1874">
        <v>5</v>
      </c>
      <c r="E12" s="1873"/>
      <c r="F12" s="1875" t="s">
        <v>13</v>
      </c>
      <c r="G12" s="1872"/>
    </row>
    <row r="13" spans="1:7" ht="17.45" customHeight="1">
      <c r="A13" s="1867"/>
      <c r="B13" s="1873" t="s">
        <v>14</v>
      </c>
      <c r="C13" s="1873"/>
      <c r="D13" s="1874">
        <v>6</v>
      </c>
      <c r="E13" s="1873"/>
      <c r="F13" s="1875" t="s">
        <v>15</v>
      </c>
      <c r="G13" s="1872"/>
    </row>
    <row r="14" spans="1:7" ht="17.45" customHeight="1">
      <c r="A14" s="1867"/>
      <c r="B14" s="1873" t="s">
        <v>16</v>
      </c>
      <c r="C14" s="1873"/>
      <c r="D14" s="1874">
        <v>7</v>
      </c>
      <c r="E14" s="1873"/>
      <c r="F14" s="1875" t="s">
        <v>17</v>
      </c>
      <c r="G14" s="1872"/>
    </row>
    <row r="15" spans="1:7" ht="17.45" customHeight="1">
      <c r="A15" s="1867"/>
      <c r="B15" s="1873" t="s">
        <v>18</v>
      </c>
      <c r="C15" s="1873"/>
      <c r="D15" s="1874">
        <v>8</v>
      </c>
      <c r="E15" s="1873"/>
      <c r="F15" s="1875" t="s">
        <v>19</v>
      </c>
      <c r="G15" s="1872"/>
    </row>
    <row r="16" spans="1:7" ht="17.45" customHeight="1">
      <c r="A16" s="1867"/>
      <c r="B16" s="1873" t="s">
        <v>20</v>
      </c>
      <c r="C16" s="1873"/>
      <c r="D16" s="1874">
        <v>9</v>
      </c>
      <c r="E16" s="1873"/>
      <c r="F16" s="1875" t="s">
        <v>21</v>
      </c>
      <c r="G16" s="1872"/>
    </row>
    <row r="17" spans="1:7" ht="17.45" customHeight="1">
      <c r="A17" s="1867"/>
      <c r="B17" s="1873" t="s">
        <v>22</v>
      </c>
      <c r="C17" s="1873"/>
      <c r="D17" s="1874">
        <v>10</v>
      </c>
      <c r="E17" s="1873"/>
      <c r="F17" s="1875" t="s">
        <v>23</v>
      </c>
      <c r="G17" s="1872"/>
    </row>
    <row r="18" spans="1:7" ht="17.45" customHeight="1">
      <c r="A18" s="1867"/>
      <c r="B18" s="1873" t="s">
        <v>24</v>
      </c>
      <c r="C18" s="1873"/>
      <c r="D18" s="1874">
        <v>11</v>
      </c>
      <c r="E18" s="1873"/>
      <c r="F18" s="1875" t="s">
        <v>25</v>
      </c>
      <c r="G18" s="1872"/>
    </row>
    <row r="19" spans="1:7" ht="17.45" customHeight="1">
      <c r="A19" s="1867"/>
      <c r="B19" s="1873" t="s">
        <v>26</v>
      </c>
      <c r="C19" s="1873"/>
      <c r="D19" s="1874">
        <v>12</v>
      </c>
      <c r="E19" s="1873"/>
      <c r="F19" s="1875" t="s">
        <v>27</v>
      </c>
      <c r="G19" s="1872"/>
    </row>
    <row r="20" spans="1:7" ht="17.45" customHeight="1">
      <c r="A20" s="1867"/>
      <c r="B20" s="1873" t="s">
        <v>28</v>
      </c>
      <c r="C20" s="1873"/>
      <c r="D20" s="1874">
        <v>13</v>
      </c>
      <c r="E20" s="1873"/>
      <c r="F20" s="1876" t="s">
        <v>29</v>
      </c>
      <c r="G20" s="1872"/>
    </row>
    <row r="21" spans="1:7" s="148" customFormat="1" ht="20.25" customHeight="1">
      <c r="A21" s="1877"/>
      <c r="B21" s="1868" t="s">
        <v>30</v>
      </c>
      <c r="C21" s="1868"/>
      <c r="D21" s="1878"/>
      <c r="E21" s="1868"/>
      <c r="F21" s="1871" t="s">
        <v>31</v>
      </c>
      <c r="G21" s="1879"/>
    </row>
    <row r="22" spans="1:7" ht="20.25" customHeight="1">
      <c r="A22" s="1867"/>
      <c r="B22" s="1873" t="s">
        <v>32</v>
      </c>
      <c r="C22" s="1873"/>
      <c r="D22" s="1874">
        <v>14</v>
      </c>
      <c r="E22" s="1873"/>
      <c r="F22" s="1875" t="s">
        <v>33</v>
      </c>
      <c r="G22" s="1872"/>
    </row>
    <row r="23" spans="1:7" ht="17.45" customHeight="1">
      <c r="A23" s="1867"/>
      <c r="B23" s="1873" t="s">
        <v>34</v>
      </c>
      <c r="C23" s="1873"/>
      <c r="D23" s="1874">
        <v>15</v>
      </c>
      <c r="E23" s="1873"/>
      <c r="F23" s="1875" t="s">
        <v>35</v>
      </c>
      <c r="G23" s="1872"/>
    </row>
    <row r="24" spans="1:7" ht="17.45" customHeight="1">
      <c r="A24" s="1867"/>
      <c r="B24" s="1873" t="s">
        <v>36</v>
      </c>
      <c r="C24" s="1873"/>
      <c r="D24" s="1874">
        <v>16</v>
      </c>
      <c r="E24" s="1873"/>
      <c r="F24" s="1875" t="s">
        <v>37</v>
      </c>
      <c r="G24" s="1872"/>
    </row>
    <row r="25" spans="1:7" ht="17.45" customHeight="1">
      <c r="A25" s="1867"/>
      <c r="B25" s="1873" t="s">
        <v>38</v>
      </c>
      <c r="C25" s="1873"/>
      <c r="D25" s="1874">
        <v>17</v>
      </c>
      <c r="E25" s="1873"/>
      <c r="F25" s="1875" t="s">
        <v>39</v>
      </c>
      <c r="G25" s="1872"/>
    </row>
    <row r="26" spans="1:7" ht="17.45" customHeight="1">
      <c r="A26" s="1867"/>
      <c r="B26" s="1873" t="s">
        <v>40</v>
      </c>
      <c r="C26" s="1873"/>
      <c r="D26" s="1874">
        <v>18</v>
      </c>
      <c r="E26" s="1873"/>
      <c r="F26" s="1875" t="s">
        <v>41</v>
      </c>
      <c r="G26" s="1872"/>
    </row>
    <row r="27" spans="1:7" ht="17.45" customHeight="1">
      <c r="A27" s="1867"/>
      <c r="B27" s="1873" t="s">
        <v>42</v>
      </c>
      <c r="C27" s="1873"/>
      <c r="D27" s="1874">
        <v>19</v>
      </c>
      <c r="E27" s="1873"/>
      <c r="F27" s="1875" t="s">
        <v>43</v>
      </c>
      <c r="G27" s="1872"/>
    </row>
    <row r="28" spans="1:7" ht="17.45" customHeight="1">
      <c r="A28" s="1867"/>
      <c r="B28" s="1873" t="s">
        <v>44</v>
      </c>
      <c r="C28" s="1873"/>
      <c r="D28" s="1874">
        <v>20</v>
      </c>
      <c r="E28" s="1873"/>
      <c r="F28" s="1875" t="s">
        <v>45</v>
      </c>
      <c r="G28" s="1872"/>
    </row>
    <row r="29" spans="1:7" ht="27">
      <c r="A29" s="1867"/>
      <c r="B29" s="1880" t="s">
        <v>46</v>
      </c>
      <c r="C29" s="1873"/>
      <c r="D29" s="1874">
        <v>21</v>
      </c>
      <c r="E29" s="1873"/>
      <c r="F29" s="1875" t="s">
        <v>47</v>
      </c>
      <c r="G29" s="1872"/>
    </row>
    <row r="30" spans="1:7" ht="17.45" customHeight="1">
      <c r="A30" s="1867"/>
      <c r="B30" s="1873" t="s">
        <v>48</v>
      </c>
      <c r="C30" s="1873"/>
      <c r="D30" s="1874">
        <v>22</v>
      </c>
      <c r="E30" s="1873"/>
      <c r="F30" s="1875" t="s">
        <v>49</v>
      </c>
      <c r="G30" s="1872"/>
    </row>
    <row r="31" spans="1:7" ht="17.45" customHeight="1">
      <c r="A31" s="1867"/>
      <c r="B31" s="1873" t="s">
        <v>50</v>
      </c>
      <c r="C31" s="1873"/>
      <c r="D31" s="1874">
        <v>23</v>
      </c>
      <c r="E31" s="1873"/>
      <c r="F31" s="1875" t="s">
        <v>51</v>
      </c>
      <c r="G31" s="1872"/>
    </row>
    <row r="32" spans="1:7" s="1858" customFormat="1" ht="16.5" customHeight="1">
      <c r="A32" s="1854"/>
      <c r="B32" s="1873" t="s">
        <v>52</v>
      </c>
      <c r="C32" s="1873"/>
      <c r="D32" s="1874">
        <v>24</v>
      </c>
      <c r="E32" s="1873"/>
      <c r="F32" s="1875" t="s">
        <v>53</v>
      </c>
      <c r="G32" s="1857"/>
    </row>
    <row r="33" spans="1:7" ht="17.45" customHeight="1">
      <c r="A33" s="1867"/>
      <c r="B33" s="1873" t="s">
        <v>54</v>
      </c>
      <c r="C33" s="1873"/>
      <c r="D33" s="1874">
        <v>25</v>
      </c>
      <c r="E33" s="1873"/>
      <c r="F33" s="1875" t="s">
        <v>55</v>
      </c>
      <c r="G33" s="1872"/>
    </row>
    <row r="34" spans="1:7" ht="17.45" customHeight="1">
      <c r="A34" s="1867"/>
      <c r="B34" s="1873" t="s">
        <v>56</v>
      </c>
      <c r="C34" s="1873"/>
      <c r="D34" s="1874">
        <v>26</v>
      </c>
      <c r="E34" s="1873"/>
      <c r="F34" s="1875" t="s">
        <v>57</v>
      </c>
      <c r="G34" s="1872"/>
    </row>
    <row r="35" spans="1:7" ht="17.45" customHeight="1">
      <c r="A35" s="1867"/>
      <c r="B35" s="1873" t="s">
        <v>58</v>
      </c>
      <c r="C35" s="1873"/>
      <c r="D35" s="1874">
        <v>27</v>
      </c>
      <c r="E35" s="1873"/>
      <c r="F35" s="1875" t="s">
        <v>59</v>
      </c>
      <c r="G35" s="1872"/>
    </row>
    <row r="36" spans="1:7" s="148" customFormat="1" ht="20.25" customHeight="1">
      <c r="A36" s="1877"/>
      <c r="B36" s="1868" t="s">
        <v>60</v>
      </c>
      <c r="C36" s="1868"/>
      <c r="D36" s="1878"/>
      <c r="E36" s="1868"/>
      <c r="F36" s="1871" t="s">
        <v>61</v>
      </c>
      <c r="G36" s="1879"/>
    </row>
    <row r="37" spans="1:7" ht="20.25" customHeight="1">
      <c r="A37" s="1867"/>
      <c r="B37" s="1873" t="s">
        <v>32</v>
      </c>
      <c r="C37" s="1873"/>
      <c r="D37" s="1874">
        <v>28</v>
      </c>
      <c r="E37" s="1873"/>
      <c r="F37" s="1875" t="s">
        <v>33</v>
      </c>
      <c r="G37" s="1872"/>
    </row>
    <row r="38" spans="1:7" ht="17.45" customHeight="1">
      <c r="A38" s="1867"/>
      <c r="B38" s="1873" t="s">
        <v>34</v>
      </c>
      <c r="C38" s="1873"/>
      <c r="D38" s="1874">
        <v>29</v>
      </c>
      <c r="E38" s="1873"/>
      <c r="F38" s="1875" t="s">
        <v>35</v>
      </c>
      <c r="G38" s="1872"/>
    </row>
    <row r="39" spans="1:7" ht="17.45" customHeight="1">
      <c r="A39" s="1867"/>
      <c r="B39" s="1873" t="s">
        <v>50</v>
      </c>
      <c r="C39" s="1873"/>
      <c r="D39" s="1874">
        <v>30</v>
      </c>
      <c r="E39" s="1873"/>
      <c r="F39" s="1875" t="s">
        <v>51</v>
      </c>
      <c r="G39" s="1872"/>
    </row>
    <row r="40" spans="1:7" s="1858" customFormat="1" ht="17.45" customHeight="1">
      <c r="A40" s="1854"/>
      <c r="B40" s="1873" t="s">
        <v>52</v>
      </c>
      <c r="C40" s="1873"/>
      <c r="D40" s="1874">
        <v>31</v>
      </c>
      <c r="E40" s="1873"/>
      <c r="F40" s="1875" t="s">
        <v>53</v>
      </c>
      <c r="G40" s="1857"/>
    </row>
    <row r="41" spans="1:7" ht="7.5" customHeight="1" thickBot="1">
      <c r="A41" s="1881"/>
      <c r="B41" s="1882"/>
      <c r="C41" s="1882"/>
      <c r="D41" s="1882"/>
      <c r="E41" s="1882"/>
      <c r="F41" s="1883"/>
      <c r="G41" s="1884"/>
    </row>
    <row r="42" spans="1:7" ht="13.5" customHeight="1" thickBot="1">
      <c r="F42" s="1885"/>
    </row>
    <row r="43" spans="1:7" ht="9" customHeight="1">
      <c r="A43" s="1851"/>
      <c r="B43" s="1852"/>
      <c r="C43" s="1852"/>
      <c r="D43" s="1852"/>
      <c r="E43" s="1852"/>
      <c r="F43" s="1886"/>
      <c r="G43" s="1853"/>
    </row>
    <row r="44" spans="1:7" s="1858" customFormat="1" ht="18">
      <c r="A44" s="1854" t="s">
        <v>1799</v>
      </c>
      <c r="B44" s="1855"/>
      <c r="C44" s="1436"/>
      <c r="D44" s="1855"/>
      <c r="E44" s="1436"/>
      <c r="F44" s="1856"/>
      <c r="G44" s="1857"/>
    </row>
    <row r="45" spans="1:7" s="1858" customFormat="1" ht="14.85" customHeight="1">
      <c r="A45" s="1854"/>
      <c r="B45" s="1856"/>
      <c r="C45" s="1856"/>
      <c r="D45" s="1859"/>
      <c r="E45" s="1856"/>
      <c r="F45" s="1856"/>
      <c r="G45" s="1857"/>
    </row>
    <row r="46" spans="1:7" s="1858" customFormat="1" ht="14.85" customHeight="1">
      <c r="A46" s="1854" t="s">
        <v>1800</v>
      </c>
      <c r="B46" s="1856"/>
      <c r="C46" s="1856"/>
      <c r="D46" s="1859"/>
      <c r="E46" s="1856"/>
      <c r="F46" s="1856"/>
      <c r="G46" s="1857"/>
    </row>
    <row r="47" spans="1:7" s="148" customFormat="1" ht="20.25" customHeight="1">
      <c r="A47" s="1877"/>
      <c r="B47" s="1868" t="s">
        <v>62</v>
      </c>
      <c r="C47" s="1868"/>
      <c r="D47" s="1878"/>
      <c r="E47" s="1868"/>
      <c r="F47" s="1871" t="s">
        <v>63</v>
      </c>
      <c r="G47" s="1879"/>
    </row>
    <row r="48" spans="1:7" ht="20.25" customHeight="1">
      <c r="A48" s="1867"/>
      <c r="B48" s="1873" t="s">
        <v>32</v>
      </c>
      <c r="C48" s="1873"/>
      <c r="D48" s="1874">
        <v>32</v>
      </c>
      <c r="E48" s="1873"/>
      <c r="F48" s="1875" t="s">
        <v>33</v>
      </c>
      <c r="G48" s="1872"/>
    </row>
    <row r="49" spans="1:7" ht="17.45" customHeight="1">
      <c r="A49" s="1867"/>
      <c r="B49" s="1873" t="s">
        <v>34</v>
      </c>
      <c r="C49" s="1873"/>
      <c r="D49" s="1874">
        <v>33</v>
      </c>
      <c r="E49" s="1873"/>
      <c r="F49" s="1875" t="s">
        <v>35</v>
      </c>
      <c r="G49" s="1872"/>
    </row>
    <row r="50" spans="1:7" ht="17.45" customHeight="1">
      <c r="A50" s="1867"/>
      <c r="B50" s="1873" t="s">
        <v>50</v>
      </c>
      <c r="C50" s="1873"/>
      <c r="D50" s="1874">
        <v>34</v>
      </c>
      <c r="E50" s="1873"/>
      <c r="F50" s="1875" t="s">
        <v>51</v>
      </c>
      <c r="G50" s="1872"/>
    </row>
    <row r="51" spans="1:7" s="1858" customFormat="1" ht="17.45" customHeight="1">
      <c r="A51" s="1854"/>
      <c r="B51" s="1873" t="s">
        <v>52</v>
      </c>
      <c r="C51" s="1873"/>
      <c r="D51" s="1874">
        <v>35</v>
      </c>
      <c r="E51" s="1873"/>
      <c r="F51" s="1875" t="s">
        <v>53</v>
      </c>
      <c r="G51" s="1857"/>
    </row>
    <row r="52" spans="1:7" ht="17.45" customHeight="1">
      <c r="A52" s="1867"/>
      <c r="B52" s="1873" t="s">
        <v>64</v>
      </c>
      <c r="C52" s="1873"/>
      <c r="D52" s="1874">
        <v>36</v>
      </c>
      <c r="E52" s="1873"/>
      <c r="F52" s="1875" t="s">
        <v>65</v>
      </c>
      <c r="G52" s="1872"/>
    </row>
    <row r="53" spans="1:7" s="148" customFormat="1" ht="20.25" customHeight="1">
      <c r="A53" s="1877"/>
      <c r="B53" s="1868" t="s">
        <v>66</v>
      </c>
      <c r="C53" s="1868"/>
      <c r="D53" s="1878"/>
      <c r="E53" s="1868"/>
      <c r="F53" s="1871" t="s">
        <v>67</v>
      </c>
      <c r="G53" s="1879"/>
    </row>
    <row r="54" spans="1:7" ht="20.25" customHeight="1">
      <c r="A54" s="1867"/>
      <c r="B54" s="1873" t="s">
        <v>68</v>
      </c>
      <c r="C54" s="1873"/>
      <c r="D54" s="1874">
        <v>37</v>
      </c>
      <c r="E54" s="1873"/>
      <c r="F54" s="1875" t="s">
        <v>67</v>
      </c>
      <c r="G54" s="1872"/>
    </row>
    <row r="55" spans="1:7" ht="17.45" customHeight="1">
      <c r="A55" s="1867"/>
      <c r="B55" s="1873" t="s">
        <v>69</v>
      </c>
      <c r="C55" s="1873"/>
      <c r="D55" s="1874">
        <v>38</v>
      </c>
      <c r="E55" s="1873"/>
      <c r="F55" s="1875" t="s">
        <v>70</v>
      </c>
      <c r="G55" s="1872"/>
    </row>
    <row r="56" spans="1:7" ht="17.45" customHeight="1">
      <c r="A56" s="1867"/>
      <c r="B56" s="1873" t="s">
        <v>71</v>
      </c>
      <c r="C56" s="1873"/>
      <c r="D56" s="1874">
        <v>39</v>
      </c>
      <c r="E56" s="1873"/>
      <c r="F56" s="1875" t="s">
        <v>72</v>
      </c>
      <c r="G56" s="1872"/>
    </row>
    <row r="57" spans="1:7" ht="21.2" customHeight="1">
      <c r="A57" s="1867"/>
      <c r="B57" s="1887" t="s">
        <v>73</v>
      </c>
      <c r="C57" s="1873"/>
      <c r="D57" s="1874">
        <v>40</v>
      </c>
      <c r="E57" s="1873"/>
      <c r="F57" s="1888" t="s">
        <v>74</v>
      </c>
      <c r="G57" s="1872"/>
    </row>
    <row r="58" spans="1:7" ht="21.2" customHeight="1">
      <c r="A58" s="1867"/>
      <c r="B58" s="1887" t="s">
        <v>75</v>
      </c>
      <c r="C58" s="1873"/>
      <c r="D58" s="1874">
        <v>41</v>
      </c>
      <c r="E58" s="1873"/>
      <c r="F58" s="1888" t="s">
        <v>76</v>
      </c>
      <c r="G58" s="1872"/>
    </row>
    <row r="59" spans="1:7" ht="21.2" customHeight="1">
      <c r="A59" s="1867"/>
      <c r="B59" s="1887" t="s">
        <v>77</v>
      </c>
      <c r="C59" s="1873"/>
      <c r="D59" s="1874">
        <v>42</v>
      </c>
      <c r="E59" s="1873"/>
      <c r="F59" s="1888" t="s">
        <v>78</v>
      </c>
      <c r="G59" s="1872"/>
    </row>
    <row r="60" spans="1:7" ht="21.2" customHeight="1">
      <c r="A60" s="1867"/>
      <c r="B60" s="1887" t="s">
        <v>79</v>
      </c>
      <c r="C60" s="1873"/>
      <c r="D60" s="1874">
        <v>43</v>
      </c>
      <c r="E60" s="1873"/>
      <c r="F60" s="1888" t="s">
        <v>80</v>
      </c>
      <c r="G60" s="1872"/>
    </row>
    <row r="61" spans="1:7" s="148" customFormat="1" ht="20.25" customHeight="1">
      <c r="A61" s="1877"/>
      <c r="B61" s="1868" t="s">
        <v>81</v>
      </c>
      <c r="C61" s="1868"/>
      <c r="D61" s="1878"/>
      <c r="E61" s="1868"/>
      <c r="F61" s="1871" t="s">
        <v>82</v>
      </c>
      <c r="G61" s="1879"/>
    </row>
    <row r="62" spans="1:7" ht="20.25" customHeight="1">
      <c r="A62" s="1867"/>
      <c r="B62" s="1873" t="s">
        <v>81</v>
      </c>
      <c r="C62" s="1873"/>
      <c r="D62" s="1874">
        <v>44</v>
      </c>
      <c r="E62" s="1873"/>
      <c r="F62" s="1875" t="s">
        <v>82</v>
      </c>
      <c r="G62" s="1872"/>
    </row>
    <row r="63" spans="1:7" ht="17.45" customHeight="1">
      <c r="A63" s="1867"/>
      <c r="B63" s="1873" t="s">
        <v>83</v>
      </c>
      <c r="C63" s="1873"/>
      <c r="D63" s="1874">
        <v>45</v>
      </c>
      <c r="E63" s="1873"/>
      <c r="F63" s="1875" t="s">
        <v>84</v>
      </c>
      <c r="G63" s="1872"/>
    </row>
    <row r="64" spans="1:7" ht="17.45" customHeight="1">
      <c r="A64" s="1867"/>
      <c r="B64" s="1873" t="s">
        <v>85</v>
      </c>
      <c r="C64" s="1873"/>
      <c r="D64" s="1874">
        <v>46</v>
      </c>
      <c r="E64" s="1873"/>
      <c r="F64" s="1875" t="s">
        <v>86</v>
      </c>
      <c r="G64" s="1872"/>
    </row>
    <row r="65" spans="1:7" ht="17.45" customHeight="1">
      <c r="A65" s="1867"/>
      <c r="B65" s="1873" t="s">
        <v>87</v>
      </c>
      <c r="C65" s="1873"/>
      <c r="D65" s="1874">
        <v>47</v>
      </c>
      <c r="E65" s="1873"/>
      <c r="F65" s="1875" t="s">
        <v>88</v>
      </c>
      <c r="G65" s="1872"/>
    </row>
    <row r="66" spans="1:7" ht="17.45" customHeight="1">
      <c r="A66" s="1867"/>
      <c r="B66" s="1873" t="s">
        <v>89</v>
      </c>
      <c r="C66" s="1873"/>
      <c r="D66" s="1874">
        <v>48</v>
      </c>
      <c r="E66" s="1873"/>
      <c r="F66" s="1875" t="s">
        <v>90</v>
      </c>
      <c r="G66" s="1872"/>
    </row>
    <row r="67" spans="1:7" ht="17.45" customHeight="1">
      <c r="A67" s="1867"/>
      <c r="B67" s="1873" t="s">
        <v>91</v>
      </c>
      <c r="C67" s="1873"/>
      <c r="D67" s="1874">
        <v>49</v>
      </c>
      <c r="E67" s="1873"/>
      <c r="F67" s="1875" t="s">
        <v>92</v>
      </c>
      <c r="G67" s="1872"/>
    </row>
    <row r="68" spans="1:7" ht="17.45" customHeight="1">
      <c r="A68" s="1867"/>
      <c r="B68" s="1873" t="s">
        <v>93</v>
      </c>
      <c r="C68" s="1873"/>
      <c r="D68" s="1874">
        <v>50</v>
      </c>
      <c r="E68" s="1873"/>
      <c r="F68" s="1875" t="s">
        <v>94</v>
      </c>
      <c r="G68" s="1872"/>
    </row>
    <row r="69" spans="1:7" s="306" customFormat="1" ht="27" customHeight="1">
      <c r="A69" s="1889"/>
      <c r="B69" s="1861" t="s">
        <v>95</v>
      </c>
      <c r="D69" s="441"/>
      <c r="F69" s="1864" t="s">
        <v>96</v>
      </c>
      <c r="G69" s="1890"/>
    </row>
    <row r="70" spans="1:7" ht="21.2" customHeight="1">
      <c r="A70" s="1867"/>
      <c r="B70" s="1873" t="s">
        <v>97</v>
      </c>
      <c r="C70" s="1873"/>
      <c r="D70" s="1874">
        <v>51</v>
      </c>
      <c r="E70" s="1873"/>
      <c r="F70" s="1875" t="s">
        <v>98</v>
      </c>
      <c r="G70" s="1872"/>
    </row>
    <row r="71" spans="1:7" ht="17.25" customHeight="1">
      <c r="A71" s="1867"/>
      <c r="B71" s="1873" t="s">
        <v>99</v>
      </c>
      <c r="C71" s="1873"/>
      <c r="D71" s="1874">
        <v>52</v>
      </c>
      <c r="E71" s="1873"/>
      <c r="F71" s="1875" t="s">
        <v>100</v>
      </c>
      <c r="G71" s="1872"/>
    </row>
    <row r="72" spans="1:7" ht="17.25" customHeight="1">
      <c r="A72" s="1867"/>
      <c r="B72" s="1873" t="s">
        <v>101</v>
      </c>
      <c r="C72" s="1873"/>
      <c r="D72" s="1874">
        <v>53</v>
      </c>
      <c r="E72" s="1873"/>
      <c r="F72" s="1875" t="s">
        <v>102</v>
      </c>
      <c r="G72" s="1872"/>
    </row>
    <row r="73" spans="1:7" ht="17.25" customHeight="1">
      <c r="A73" s="1867"/>
      <c r="B73" s="1873" t="s">
        <v>103</v>
      </c>
      <c r="C73" s="1873"/>
      <c r="D73" s="1874">
        <v>54</v>
      </c>
      <c r="E73" s="1873"/>
      <c r="F73" s="1875" t="s">
        <v>104</v>
      </c>
      <c r="G73" s="1872"/>
    </row>
    <row r="74" spans="1:7" ht="17.25" customHeight="1">
      <c r="A74" s="1867"/>
      <c r="B74" s="1873" t="s">
        <v>105</v>
      </c>
      <c r="C74" s="1873"/>
      <c r="D74" s="1874">
        <v>55</v>
      </c>
      <c r="E74" s="1873"/>
      <c r="F74" s="1875" t="s">
        <v>106</v>
      </c>
      <c r="G74" s="1872"/>
    </row>
    <row r="75" spans="1:7" ht="21.2" customHeight="1">
      <c r="A75" s="1867"/>
      <c r="B75" s="1868" t="s">
        <v>107</v>
      </c>
      <c r="D75" s="1885"/>
      <c r="F75" s="1871" t="s">
        <v>108</v>
      </c>
      <c r="G75" s="1872"/>
    </row>
    <row r="76" spans="1:7" ht="21.2" customHeight="1">
      <c r="A76" s="1867"/>
      <c r="B76" s="1873" t="s">
        <v>109</v>
      </c>
      <c r="C76" s="1873"/>
      <c r="D76" s="1874">
        <v>56</v>
      </c>
      <c r="E76" s="1873"/>
      <c r="F76" s="1875" t="s">
        <v>110</v>
      </c>
      <c r="G76" s="1872"/>
    </row>
    <row r="77" spans="1:7" ht="17.45" customHeight="1">
      <c r="A77" s="1867"/>
      <c r="B77" s="1873" t="s">
        <v>111</v>
      </c>
      <c r="C77" s="1873"/>
      <c r="D77" s="1874">
        <v>57</v>
      </c>
      <c r="E77" s="1873"/>
      <c r="F77" s="1875" t="s">
        <v>112</v>
      </c>
      <c r="G77" s="1872"/>
    </row>
    <row r="78" spans="1:7" ht="17.45" customHeight="1">
      <c r="A78" s="1867"/>
      <c r="B78" s="1873" t="s">
        <v>113</v>
      </c>
      <c r="C78" s="1873"/>
      <c r="D78" s="1874">
        <v>58</v>
      </c>
      <c r="E78" s="1873"/>
      <c r="F78" s="1875" t="s">
        <v>114</v>
      </c>
      <c r="G78" s="1872"/>
    </row>
    <row r="79" spans="1:7" ht="17.45" customHeight="1">
      <c r="A79" s="1867"/>
      <c r="B79" s="1873" t="s">
        <v>115</v>
      </c>
      <c r="C79" s="1873"/>
      <c r="D79" s="1874">
        <v>59</v>
      </c>
      <c r="E79" s="1873"/>
      <c r="F79" s="1875" t="s">
        <v>116</v>
      </c>
      <c r="G79" s="1872"/>
    </row>
    <row r="80" spans="1:7" ht="21.2" customHeight="1">
      <c r="A80" s="1867"/>
      <c r="B80" s="1887" t="s">
        <v>117</v>
      </c>
      <c r="C80" s="1873"/>
      <c r="D80" s="1874">
        <v>60</v>
      </c>
      <c r="E80" s="1873"/>
      <c r="F80" s="1888" t="s">
        <v>118</v>
      </c>
      <c r="G80" s="1872"/>
    </row>
    <row r="81" spans="1:7" ht="9" customHeight="1" thickBot="1">
      <c r="A81" s="1881"/>
      <c r="B81" s="1882"/>
      <c r="C81" s="1882"/>
      <c r="D81" s="1882"/>
      <c r="E81" s="1882"/>
      <c r="F81" s="1882"/>
      <c r="G81" s="1884"/>
    </row>
  </sheetData>
  <phoneticPr fontId="0" type="noConversion"/>
  <printOptions horizontalCentered="1"/>
  <pageMargins left="0" right="0" top="0.3" bottom="0.5" header="0.511811023622047" footer="0.511811023622047"/>
  <pageSetup paperSize="9" scale="76" orientation="landscape" horizontalDpi="300" verticalDpi="300" r:id="rId1"/>
  <headerFooter alignWithMargins="0"/>
  <rowBreaks count="1" manualBreakCount="1">
    <brk id="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pageSetUpPr fitToPage="1"/>
  </sheetPr>
  <dimension ref="A1:T52"/>
  <sheetViews>
    <sheetView zoomScale="80" zoomScaleNormal="80" workbookViewId="0">
      <pane ySplit="12" topLeftCell="A38" activePane="bottomLeft" state="frozen"/>
      <selection activeCell="H43" sqref="H43"/>
      <selection pane="bottomLeft" activeCell="H43" sqref="H43"/>
    </sheetView>
  </sheetViews>
  <sheetFormatPr defaultColWidth="9.140625" defaultRowHeight="15"/>
  <cols>
    <col min="1" max="2" width="9.7109375" style="148" customWidth="1"/>
    <col min="3" max="6" width="10.7109375" style="148" customWidth="1"/>
    <col min="7" max="7" width="16.28515625" style="148" customWidth="1"/>
    <col min="8" max="8" width="17.28515625" style="148" customWidth="1"/>
    <col min="9" max="10" width="10.7109375" style="148" customWidth="1"/>
    <col min="11" max="12" width="15.140625" style="148" customWidth="1"/>
    <col min="13" max="13" width="12.7109375" style="148" customWidth="1"/>
    <col min="14" max="15" width="10.7109375" style="148" customWidth="1"/>
    <col min="16" max="16" width="14" style="148" customWidth="1"/>
    <col min="17" max="18" width="10.7109375" style="148" customWidth="1"/>
    <col min="19" max="19" width="14.85546875" style="148" customWidth="1"/>
    <col min="20" max="16384" width="9.140625" style="148"/>
  </cols>
  <sheetData>
    <row r="1" spans="1:20" s="416" customFormat="1" ht="18">
      <c r="A1" s="277" t="s">
        <v>1788</v>
      </c>
      <c r="B1" s="277"/>
      <c r="C1" s="415"/>
      <c r="D1" s="415"/>
      <c r="E1" s="415"/>
      <c r="F1" s="415"/>
      <c r="G1" s="415"/>
      <c r="H1" s="415"/>
      <c r="I1" s="415"/>
      <c r="J1" s="415"/>
      <c r="K1" s="415"/>
      <c r="L1" s="415"/>
      <c r="M1" s="415"/>
      <c r="N1" s="415"/>
      <c r="O1" s="415"/>
      <c r="P1" s="415"/>
      <c r="Q1" s="415"/>
      <c r="R1" s="415"/>
      <c r="S1" s="415"/>
    </row>
    <row r="2" spans="1:20" s="1722" customFormat="1" ht="21.75" customHeight="1">
      <c r="A2" s="1301" t="s">
        <v>17</v>
      </c>
      <c r="B2" s="1301"/>
      <c r="C2" s="1739"/>
      <c r="D2" s="1739"/>
      <c r="E2" s="1739"/>
      <c r="F2" s="1739"/>
      <c r="G2" s="1739"/>
      <c r="H2" s="1739"/>
      <c r="I2" s="1739"/>
      <c r="J2" s="1739"/>
      <c r="K2" s="1739"/>
      <c r="L2" s="1739"/>
      <c r="M2" s="1739"/>
      <c r="N2" s="1739"/>
      <c r="O2" s="1739"/>
      <c r="P2" s="1739"/>
      <c r="Q2" s="1739"/>
      <c r="R2" s="1739"/>
      <c r="S2" s="1739"/>
    </row>
    <row r="3" spans="1:20" s="416" customFormat="1" ht="18">
      <c r="A3" s="277" t="s">
        <v>557</v>
      </c>
      <c r="B3" s="277"/>
      <c r="C3" s="415"/>
      <c r="D3" s="415"/>
      <c r="E3" s="415"/>
      <c r="F3" s="415"/>
      <c r="G3" s="415"/>
      <c r="H3" s="415"/>
      <c r="I3" s="415"/>
      <c r="J3" s="415"/>
      <c r="K3" s="415"/>
      <c r="L3" s="415"/>
      <c r="M3" s="415"/>
      <c r="N3" s="415"/>
      <c r="O3" s="415"/>
      <c r="P3" s="415"/>
      <c r="Q3" s="415"/>
      <c r="R3" s="415"/>
      <c r="S3" s="415"/>
    </row>
    <row r="4" spans="1:20" s="416" customFormat="1" ht="18" hidden="1">
      <c r="A4" s="277"/>
      <c r="B4" s="277"/>
      <c r="C4" s="415"/>
      <c r="D4" s="415"/>
      <c r="E4" s="415"/>
      <c r="F4" s="415"/>
      <c r="G4" s="415"/>
      <c r="H4" s="415"/>
      <c r="I4" s="415"/>
      <c r="J4" s="415"/>
      <c r="K4" s="415"/>
      <c r="L4" s="415"/>
      <c r="M4" s="415"/>
      <c r="N4" s="415"/>
      <c r="O4" s="415"/>
      <c r="P4" s="415"/>
      <c r="Q4" s="415"/>
      <c r="R4" s="415"/>
      <c r="S4" s="415"/>
    </row>
    <row r="5" spans="1:20" s="416" customFormat="1" ht="18" hidden="1">
      <c r="A5" s="277"/>
      <c r="B5" s="277"/>
      <c r="C5" s="415"/>
      <c r="D5" s="415"/>
      <c r="E5" s="415"/>
      <c r="F5" s="415"/>
      <c r="G5" s="415"/>
      <c r="H5" s="415"/>
      <c r="I5" s="415"/>
      <c r="J5" s="415"/>
      <c r="K5" s="415"/>
      <c r="L5" s="415"/>
      <c r="M5" s="415"/>
      <c r="N5" s="415"/>
      <c r="O5" s="415"/>
      <c r="P5" s="415"/>
      <c r="Q5" s="415"/>
      <c r="R5" s="415"/>
      <c r="S5" s="415"/>
    </row>
    <row r="6" spans="1:20" s="416" customFormat="1" ht="18" hidden="1">
      <c r="A6" s="277"/>
      <c r="B6" s="277"/>
      <c r="C6" s="415"/>
      <c r="D6" s="415"/>
      <c r="E6" s="415"/>
      <c r="F6" s="415"/>
      <c r="G6" s="415"/>
      <c r="H6" s="415"/>
      <c r="I6" s="415"/>
      <c r="J6" s="415"/>
      <c r="K6" s="415"/>
      <c r="L6" s="415"/>
      <c r="M6" s="415"/>
      <c r="N6" s="415"/>
      <c r="O6" s="415"/>
      <c r="P6" s="415"/>
      <c r="Q6" s="415"/>
      <c r="R6" s="415"/>
      <c r="S6" s="415"/>
    </row>
    <row r="7" spans="1:20" s="416" customFormat="1" ht="18" hidden="1">
      <c r="A7" s="277"/>
      <c r="B7" s="277"/>
      <c r="C7" s="415"/>
      <c r="D7" s="415"/>
      <c r="E7" s="415"/>
      <c r="F7" s="415"/>
      <c r="G7" s="415"/>
      <c r="H7" s="415"/>
      <c r="I7" s="415"/>
      <c r="J7" s="415"/>
      <c r="K7" s="415"/>
      <c r="L7" s="415"/>
      <c r="M7" s="415"/>
      <c r="N7" s="415"/>
      <c r="O7" s="415"/>
      <c r="P7" s="415"/>
      <c r="Q7" s="415"/>
      <c r="R7" s="415"/>
      <c r="S7" s="415"/>
    </row>
    <row r="8" spans="1:20" s="416" customFormat="1">
      <c r="A8" s="417" t="s">
        <v>558</v>
      </c>
      <c r="B8" s="418"/>
      <c r="C8" s="415"/>
      <c r="D8" s="415"/>
      <c r="E8" s="415"/>
      <c r="F8" s="415"/>
      <c r="G8" s="415"/>
      <c r="H8" s="415"/>
      <c r="I8" s="415"/>
      <c r="J8" s="415"/>
      <c r="K8" s="415"/>
      <c r="L8" s="415"/>
      <c r="S8" s="419" t="s">
        <v>559</v>
      </c>
    </row>
    <row r="9" spans="1:20" s="161" customFormat="1" ht="23.85" customHeight="1">
      <c r="A9" s="1927" t="s">
        <v>383</v>
      </c>
      <c r="B9" s="1928"/>
      <c r="C9" s="420" t="s">
        <v>560</v>
      </c>
      <c r="D9" s="174"/>
      <c r="E9" s="421"/>
      <c r="F9" s="421" t="s">
        <v>459</v>
      </c>
      <c r="G9" s="422" t="s">
        <v>561</v>
      </c>
      <c r="H9" s="160"/>
      <c r="I9" s="423"/>
      <c r="J9" s="423"/>
      <c r="K9" s="423"/>
      <c r="L9" s="424" t="s">
        <v>562</v>
      </c>
      <c r="M9" s="420" t="s">
        <v>563</v>
      </c>
      <c r="N9" s="425"/>
      <c r="O9" s="425"/>
      <c r="P9" s="174"/>
      <c r="Q9" s="426"/>
      <c r="R9" s="426"/>
      <c r="S9" s="424" t="s">
        <v>564</v>
      </c>
    </row>
    <row r="10" spans="1:20" s="404" customFormat="1" ht="20.25" customHeight="1">
      <c r="A10" s="1929"/>
      <c r="B10" s="1930"/>
      <c r="C10" s="427"/>
      <c r="D10" s="428" t="s">
        <v>565</v>
      </c>
      <c r="E10" s="1126"/>
      <c r="F10" s="424" t="s">
        <v>566</v>
      </c>
      <c r="G10" s="429"/>
      <c r="H10" s="430"/>
      <c r="I10" s="430"/>
      <c r="J10" s="430"/>
      <c r="K10" s="162" t="s">
        <v>386</v>
      </c>
      <c r="L10" s="162" t="s">
        <v>386</v>
      </c>
      <c r="M10" s="431" t="s">
        <v>567</v>
      </c>
      <c r="N10" s="181"/>
      <c r="P10" s="605" t="s">
        <v>568</v>
      </c>
      <c r="Q10" s="607"/>
      <c r="S10" s="432"/>
    </row>
    <row r="11" spans="1:20" s="404" customFormat="1" ht="31.5">
      <c r="A11" s="1929"/>
      <c r="B11" s="1930"/>
      <c r="C11" s="427" t="s">
        <v>569</v>
      </c>
      <c r="D11" s="433" t="s">
        <v>570</v>
      </c>
      <c r="E11" s="434" t="s">
        <v>571</v>
      </c>
      <c r="F11" s="434" t="s">
        <v>572</v>
      </c>
      <c r="G11" s="427" t="s">
        <v>573</v>
      </c>
      <c r="H11" s="435" t="s">
        <v>574</v>
      </c>
      <c r="I11" s="435" t="s">
        <v>575</v>
      </c>
      <c r="J11" s="435" t="s">
        <v>396</v>
      </c>
      <c r="K11" s="589" t="s">
        <v>576</v>
      </c>
      <c r="L11" s="589" t="s">
        <v>577</v>
      </c>
      <c r="M11" s="427" t="s">
        <v>578</v>
      </c>
      <c r="N11" s="435" t="s">
        <v>579</v>
      </c>
      <c r="O11" s="606" t="s">
        <v>580</v>
      </c>
      <c r="P11" s="435" t="s">
        <v>581</v>
      </c>
      <c r="Q11" s="435" t="s">
        <v>396</v>
      </c>
      <c r="R11" s="435" t="s">
        <v>386</v>
      </c>
      <c r="S11" s="435" t="s">
        <v>582</v>
      </c>
    </row>
    <row r="12" spans="1:20" s="404" customFormat="1" ht="63">
      <c r="A12" s="179" t="s">
        <v>391</v>
      </c>
      <c r="B12" s="436"/>
      <c r="C12" s="437" t="s">
        <v>478</v>
      </c>
      <c r="D12" s="402" t="s">
        <v>583</v>
      </c>
      <c r="E12" s="402" t="s">
        <v>584</v>
      </c>
      <c r="F12" s="402" t="s">
        <v>585</v>
      </c>
      <c r="G12" s="402" t="s">
        <v>586</v>
      </c>
      <c r="H12" s="402" t="s">
        <v>587</v>
      </c>
      <c r="I12" s="402" t="s">
        <v>588</v>
      </c>
      <c r="J12" s="402" t="s">
        <v>589</v>
      </c>
      <c r="K12" s="590" t="s">
        <v>590</v>
      </c>
      <c r="L12" s="590" t="s">
        <v>591</v>
      </c>
      <c r="M12" s="402" t="s">
        <v>592</v>
      </c>
      <c r="N12" s="402" t="s">
        <v>593</v>
      </c>
      <c r="O12" s="402" t="s">
        <v>594</v>
      </c>
      <c r="P12" s="402" t="s">
        <v>595</v>
      </c>
      <c r="Q12" s="402" t="s">
        <v>596</v>
      </c>
      <c r="R12" s="402" t="s">
        <v>397</v>
      </c>
      <c r="S12" s="402" t="s">
        <v>597</v>
      </c>
      <c r="T12" s="438"/>
    </row>
    <row r="13" spans="1:20" ht="23.85" customHeight="1">
      <c r="A13" s="439">
        <v>2014</v>
      </c>
      <c r="B13" s="440"/>
      <c r="C13" s="1192">
        <v>0.25434351811372979</v>
      </c>
      <c r="D13" s="1193">
        <v>0.61536493248726765</v>
      </c>
      <c r="E13" s="1192" t="s">
        <v>297</v>
      </c>
      <c r="F13" s="1192" t="s">
        <v>297</v>
      </c>
      <c r="G13" s="1194">
        <v>5.145805426644543</v>
      </c>
      <c r="H13" s="1194">
        <v>5.1931750303415747</v>
      </c>
      <c r="I13" s="1193">
        <v>4.6232231738353509</v>
      </c>
      <c r="J13" s="1193">
        <v>6.0342381561616332</v>
      </c>
      <c r="K13" s="1192">
        <v>5.0161686849379796</v>
      </c>
      <c r="L13" s="1192">
        <v>5.1585007275890202</v>
      </c>
      <c r="M13" s="787">
        <v>5.3073092049443824</v>
      </c>
      <c r="N13" s="1193">
        <v>7.3102677477205642</v>
      </c>
      <c r="O13" s="1193">
        <v>2.7822051022158174</v>
      </c>
      <c r="P13" s="1192">
        <v>4.9708381461715678</v>
      </c>
      <c r="Q13" s="1193">
        <v>9.0684562636583834</v>
      </c>
      <c r="R13" s="1193">
        <v>5.3859947316182932</v>
      </c>
      <c r="S13" s="787">
        <v>18.498665368572809</v>
      </c>
    </row>
    <row r="14" spans="1:20" ht="17.45" customHeight="1">
      <c r="A14" s="439">
        <v>2015</v>
      </c>
      <c r="B14" s="440"/>
      <c r="C14" s="1192">
        <v>0.23333805568261445</v>
      </c>
      <c r="D14" s="1193">
        <v>0.65139281212092059</v>
      </c>
      <c r="E14" s="1192" t="s">
        <v>297</v>
      </c>
      <c r="F14" s="1192" t="s">
        <v>297</v>
      </c>
      <c r="G14" s="1194">
        <v>5.6084290967103634</v>
      </c>
      <c r="H14" s="1194">
        <v>3.6333332211713847</v>
      </c>
      <c r="I14" s="1193">
        <v>5.3541886266262075</v>
      </c>
      <c r="J14" s="1193">
        <v>6.428289315982223</v>
      </c>
      <c r="K14" s="1192">
        <v>5.0305449092351751</v>
      </c>
      <c r="L14" s="1192">
        <v>5.0165909467150973</v>
      </c>
      <c r="M14" s="787">
        <v>5.8371668170385815</v>
      </c>
      <c r="N14" s="1193">
        <v>5.2849711630080982</v>
      </c>
      <c r="O14" s="1193">
        <v>3.8227796740160742</v>
      </c>
      <c r="P14" s="1192">
        <v>5.006686436872541</v>
      </c>
      <c r="Q14" s="1193">
        <v>21.967522055244526</v>
      </c>
      <c r="R14" s="1193">
        <v>5.0887035887767338</v>
      </c>
      <c r="S14" s="787">
        <v>19.977930322904573</v>
      </c>
    </row>
    <row r="15" spans="1:20" ht="17.45" customHeight="1">
      <c r="A15" s="439">
        <v>2016</v>
      </c>
      <c r="B15" s="440"/>
      <c r="C15" s="1192">
        <v>0.22493709824148378</v>
      </c>
      <c r="D15" s="1193">
        <v>0.75888842457303718</v>
      </c>
      <c r="E15" s="1192" t="s">
        <v>297</v>
      </c>
      <c r="F15" s="1192" t="s">
        <v>297</v>
      </c>
      <c r="G15" s="1194">
        <v>7.4930062599344227</v>
      </c>
      <c r="H15" s="1194">
        <v>5.7554158042046542</v>
      </c>
      <c r="I15" s="1193">
        <v>4.4790134614266952</v>
      </c>
      <c r="J15" s="1193">
        <v>6.8304533393048228</v>
      </c>
      <c r="K15" s="1192">
        <v>5.4035814410682956</v>
      </c>
      <c r="L15" s="1192">
        <v>4.9059789118415891</v>
      </c>
      <c r="M15" s="787">
        <v>5.4598388567564609</v>
      </c>
      <c r="N15" s="1193">
        <v>5.2990133996465385</v>
      </c>
      <c r="O15" s="1193">
        <v>3.0354955251205462</v>
      </c>
      <c r="P15" s="1192">
        <v>4.7965867487438487</v>
      </c>
      <c r="Q15" s="1193">
        <v>21.984905187229913</v>
      </c>
      <c r="R15" s="1193">
        <v>4.8280412688498071</v>
      </c>
      <c r="S15" s="787">
        <v>19.714060887612629</v>
      </c>
    </row>
    <row r="16" spans="1:20" ht="17.45" customHeight="1">
      <c r="A16" s="439">
        <v>2017</v>
      </c>
      <c r="B16" s="440"/>
      <c r="C16" s="1192">
        <v>0.20952586045057611</v>
      </c>
      <c r="D16" s="1193">
        <v>1.1205502745960598</v>
      </c>
      <c r="E16" s="1192" t="s">
        <v>297</v>
      </c>
      <c r="F16" s="1192" t="s">
        <v>297</v>
      </c>
      <c r="G16" s="1194">
        <v>6.2786941600733153</v>
      </c>
      <c r="H16" s="1194">
        <v>6.40973790292845</v>
      </c>
      <c r="I16" s="1193">
        <v>5.6402067461210628</v>
      </c>
      <c r="J16" s="1193">
        <v>5.9462259099067714</v>
      </c>
      <c r="K16" s="1192">
        <v>5.9878016894142547</v>
      </c>
      <c r="L16" s="1192">
        <v>5.3558650642239076</v>
      </c>
      <c r="M16" s="787">
        <v>5.2690967533673181</v>
      </c>
      <c r="N16" s="1193">
        <v>5.5537780645503103</v>
      </c>
      <c r="O16" s="1193">
        <v>3.515380444925301</v>
      </c>
      <c r="P16" s="1192">
        <v>4.9579448832672295</v>
      </c>
      <c r="Q16" s="1193">
        <v>21.784623070182271</v>
      </c>
      <c r="R16" s="1193">
        <v>5.0056111634683429</v>
      </c>
      <c r="S16" s="787">
        <v>19.619789732555223</v>
      </c>
    </row>
    <row r="17" spans="1:19" ht="17.25" customHeight="1">
      <c r="A17" s="439">
        <v>2018</v>
      </c>
      <c r="B17" s="440"/>
      <c r="C17" s="1192">
        <v>0.21263140882932008</v>
      </c>
      <c r="D17" s="1193">
        <v>1.8078571688335989</v>
      </c>
      <c r="E17" s="1192" t="s">
        <v>297</v>
      </c>
      <c r="F17" s="1192" t="s">
        <v>297</v>
      </c>
      <c r="G17" s="1194">
        <v>6.9596411312786444</v>
      </c>
      <c r="H17" s="1194">
        <v>4.9754568684801024</v>
      </c>
      <c r="I17" s="1193">
        <v>6.5468086395199174</v>
      </c>
      <c r="J17" s="1193">
        <v>6.9965321696692326</v>
      </c>
      <c r="K17" s="1192">
        <v>6.4968899622284697</v>
      </c>
      <c r="L17" s="1192">
        <v>6.3946661590933065</v>
      </c>
      <c r="M17" s="787">
        <v>5.9250114259217828</v>
      </c>
      <c r="N17" s="1192">
        <v>6.0819650943682504</v>
      </c>
      <c r="O17" s="1193">
        <v>4.6154847048785754</v>
      </c>
      <c r="P17" s="1192">
        <v>5.0999798172974664</v>
      </c>
      <c r="Q17" s="1192">
        <v>20.033874717128793</v>
      </c>
      <c r="R17" s="1192">
        <v>5.1859576032685846</v>
      </c>
      <c r="S17" s="787">
        <v>20.22315293106638</v>
      </c>
    </row>
    <row r="18" spans="1:19" ht="17.25" customHeight="1">
      <c r="A18" s="439">
        <v>2019</v>
      </c>
      <c r="B18" s="440"/>
      <c r="C18" s="1192">
        <v>0.22551722974474736</v>
      </c>
      <c r="D18" s="1193">
        <v>1.3119383468681682</v>
      </c>
      <c r="E18" s="1192" t="s">
        <v>297</v>
      </c>
      <c r="F18" s="1192" t="s">
        <v>297</v>
      </c>
      <c r="G18" s="1194">
        <v>6.1895688736941104</v>
      </c>
      <c r="H18" s="1194">
        <v>3.6679800804031331</v>
      </c>
      <c r="I18" s="1193">
        <v>5.7778695712208137</v>
      </c>
      <c r="J18" s="1193">
        <v>6.2397380535792539</v>
      </c>
      <c r="K18" s="1192">
        <v>4.870425881317975</v>
      </c>
      <c r="L18" s="1192">
        <v>4.9698827438585482</v>
      </c>
      <c r="M18" s="787">
        <v>5.3842467801922282</v>
      </c>
      <c r="N18" s="1192">
        <v>6.2745697610232476</v>
      </c>
      <c r="O18" s="1193">
        <v>4.4980024583921283</v>
      </c>
      <c r="P18" s="1192">
        <v>4.8273501981623212</v>
      </c>
      <c r="Q18" s="1192">
        <v>20.133247002488133</v>
      </c>
      <c r="R18" s="1192">
        <v>4.9118549442238875</v>
      </c>
      <c r="S18" s="787">
        <v>21.062937414893124</v>
      </c>
    </row>
    <row r="19" spans="1:19" ht="17.25" customHeight="1">
      <c r="A19" s="439">
        <v>2020</v>
      </c>
      <c r="B19" s="440"/>
      <c r="C19" s="1192">
        <v>0.18019969020984195</v>
      </c>
      <c r="D19" s="1193">
        <v>0.93531013054641798</v>
      </c>
      <c r="E19" s="1192" t="s">
        <v>297</v>
      </c>
      <c r="F19" s="1192" t="s">
        <v>297</v>
      </c>
      <c r="G19" s="1194">
        <v>6.5754592518688817</v>
      </c>
      <c r="H19" s="1194">
        <v>0.74412034783680259</v>
      </c>
      <c r="I19" s="1193">
        <v>5.8192371040683621</v>
      </c>
      <c r="J19" s="1193">
        <v>4.9640028437515582</v>
      </c>
      <c r="K19" s="1192">
        <v>2.3988355926907561</v>
      </c>
      <c r="L19" s="1192">
        <v>3.8942418326198913</v>
      </c>
      <c r="M19" s="787">
        <v>4.9982467318756152</v>
      </c>
      <c r="N19" s="1192">
        <v>6.4753715179338984</v>
      </c>
      <c r="O19" s="1193">
        <v>3.6696935670393129</v>
      </c>
      <c r="P19" s="1192">
        <v>4.6547683515984799</v>
      </c>
      <c r="Q19" s="1192">
        <v>21.022584277041904</v>
      </c>
      <c r="R19" s="1192">
        <v>4.7801557844697697</v>
      </c>
      <c r="S19" s="787">
        <v>21.033308422760467</v>
      </c>
    </row>
    <row r="20" spans="1:19" ht="17.25" customHeight="1">
      <c r="A20" s="439">
        <v>2021</v>
      </c>
      <c r="B20" s="440"/>
      <c r="C20" s="1192">
        <v>0.14601597319041784</v>
      </c>
      <c r="D20" s="1193">
        <v>0.47320712504210705</v>
      </c>
      <c r="E20" s="1192" t="s">
        <v>297</v>
      </c>
      <c r="F20" s="1192" t="s">
        <v>297</v>
      </c>
      <c r="G20" s="1194">
        <v>3.7109389432019912</v>
      </c>
      <c r="H20" s="1194">
        <v>3.1320797313445188</v>
      </c>
      <c r="I20" s="1193">
        <v>4.8371559913613309</v>
      </c>
      <c r="J20" s="1193">
        <v>4.8243739157597831</v>
      </c>
      <c r="K20" s="1192">
        <v>4.1402030355291455</v>
      </c>
      <c r="L20" s="1192">
        <v>4.3137011735169288</v>
      </c>
      <c r="M20" s="787">
        <v>4.7731469436641074</v>
      </c>
      <c r="N20" s="1192">
        <v>4.7148228526038487</v>
      </c>
      <c r="O20" s="1193">
        <v>2.8810690320245826</v>
      </c>
      <c r="P20" s="1192">
        <v>4.1158172896093097</v>
      </c>
      <c r="Q20" s="1192">
        <v>21.158823705109828</v>
      </c>
      <c r="R20" s="1192">
        <v>4.262952108560965</v>
      </c>
      <c r="S20" s="787">
        <v>20.994593522953313</v>
      </c>
    </row>
    <row r="21" spans="1:19" ht="17.25" customHeight="1">
      <c r="A21" s="439">
        <v>2022</v>
      </c>
      <c r="B21" s="440"/>
      <c r="C21" s="1192">
        <v>0.14448258427606056</v>
      </c>
      <c r="D21" s="1193">
        <v>2.0955679129739475</v>
      </c>
      <c r="E21" s="1192" t="s">
        <v>297</v>
      </c>
      <c r="F21" s="1192" t="s">
        <v>297</v>
      </c>
      <c r="G21" s="1194">
        <v>9.048055392943045</v>
      </c>
      <c r="H21" s="1194">
        <v>8.2188039058511144</v>
      </c>
      <c r="I21" s="1193">
        <v>8.6848932188877583</v>
      </c>
      <c r="J21" s="1193">
        <v>6.9395196986049834</v>
      </c>
      <c r="K21" s="1192">
        <v>7.2582717615251395</v>
      </c>
      <c r="L21" s="1192">
        <v>7.5916729764453832</v>
      </c>
      <c r="M21" s="787">
        <v>6.1785745281554254</v>
      </c>
      <c r="N21" s="1192">
        <v>4.9191491729460308</v>
      </c>
      <c r="O21" s="1193">
        <v>2.7874547353071488</v>
      </c>
      <c r="P21" s="1192">
        <v>7.1052952269034853</v>
      </c>
      <c r="Q21" s="1192">
        <v>0.5</v>
      </c>
      <c r="R21" s="1192">
        <v>6.4415867555868376</v>
      </c>
      <c r="S21" s="787">
        <v>21.226588610781018</v>
      </c>
    </row>
    <row r="22" spans="1:19" ht="17.25" customHeight="1">
      <c r="A22" s="784">
        <v>2023</v>
      </c>
      <c r="B22" s="1102"/>
      <c r="C22" s="1106">
        <v>0.24150972969573109</v>
      </c>
      <c r="D22" s="1107">
        <v>2.822144124852632</v>
      </c>
      <c r="E22" s="1106" t="s">
        <v>297</v>
      </c>
      <c r="F22" s="1106" t="s">
        <v>297</v>
      </c>
      <c r="G22" s="1108">
        <v>10.201455532143887</v>
      </c>
      <c r="H22" s="1108">
        <v>7.6522539119928146</v>
      </c>
      <c r="I22" s="1107">
        <v>9.3767733517956238</v>
      </c>
      <c r="J22" s="1107">
        <v>10.102131798065233</v>
      </c>
      <c r="K22" s="1106">
        <v>9.2667360163488048</v>
      </c>
      <c r="L22" s="1106">
        <v>9.0135974950987983</v>
      </c>
      <c r="M22" s="1109">
        <v>5.4719484604558417</v>
      </c>
      <c r="N22" s="1106">
        <v>5.6946608734369999</v>
      </c>
      <c r="O22" s="1107">
        <v>8.6572655948258905</v>
      </c>
      <c r="P22" s="1106">
        <v>6.1046424271657989</v>
      </c>
      <c r="Q22" s="1106">
        <v>19.068049267132224</v>
      </c>
      <c r="R22" s="1106">
        <v>6.1430734291067672</v>
      </c>
      <c r="S22" s="1109">
        <v>21.161971950465968</v>
      </c>
    </row>
    <row r="23" spans="1:19" ht="21" customHeight="1">
      <c r="A23" s="439">
        <v>2022</v>
      </c>
      <c r="B23" s="440" t="s">
        <v>242</v>
      </c>
      <c r="C23" s="1192">
        <v>0.14448258427606056</v>
      </c>
      <c r="D23" s="1193">
        <v>2.0955679129739475</v>
      </c>
      <c r="E23" s="1192" t="s">
        <v>297</v>
      </c>
      <c r="F23" s="1192" t="s">
        <v>297</v>
      </c>
      <c r="G23" s="1194">
        <v>9.048055392943045</v>
      </c>
      <c r="H23" s="1194">
        <v>8.2188039058511144</v>
      </c>
      <c r="I23" s="1193">
        <v>8.6848932188877583</v>
      </c>
      <c r="J23" s="1193">
        <v>6.9395196986049834</v>
      </c>
      <c r="K23" s="1192">
        <v>7.2582717615251395</v>
      </c>
      <c r="L23" s="1192">
        <v>7.5916729764453832</v>
      </c>
      <c r="M23" s="787">
        <v>6.1785745281554254</v>
      </c>
      <c r="N23" s="1192">
        <v>4.9191491729460308</v>
      </c>
      <c r="O23" s="1193">
        <v>2.7874547353071488</v>
      </c>
      <c r="P23" s="1192">
        <v>7.1052952269034853</v>
      </c>
      <c r="Q23" s="1192">
        <v>0.5</v>
      </c>
      <c r="R23" s="1192">
        <v>6.4415867555868376</v>
      </c>
      <c r="S23" s="787">
        <v>21.226588610781018</v>
      </c>
    </row>
    <row r="24" spans="1:19" ht="21" customHeight="1">
      <c r="A24" s="439">
        <v>2023</v>
      </c>
      <c r="B24" s="440" t="s">
        <v>243</v>
      </c>
      <c r="C24" s="1192">
        <v>0.23113580806702477</v>
      </c>
      <c r="D24" s="1193">
        <v>2.4344038875659937</v>
      </c>
      <c r="E24" s="1192">
        <v>2.7702168202456656</v>
      </c>
      <c r="F24" s="1192">
        <v>2.7399023270839864</v>
      </c>
      <c r="G24" s="1194">
        <v>9.155240865384032</v>
      </c>
      <c r="H24" s="1194">
        <v>7.6972586121093434</v>
      </c>
      <c r="I24" s="1193">
        <v>8.5285983170016912</v>
      </c>
      <c r="J24" s="1193">
        <v>7.9821812178118199</v>
      </c>
      <c r="K24" s="1192">
        <v>8.1643026763269013</v>
      </c>
      <c r="L24" s="1192">
        <v>4.7059541812382433</v>
      </c>
      <c r="M24" s="787">
        <v>5.72454647911621</v>
      </c>
      <c r="N24" s="1192">
        <v>7.3884960004199547</v>
      </c>
      <c r="O24" s="1193">
        <v>6.3164062499999991</v>
      </c>
      <c r="P24" s="1192">
        <v>6.8993184264111447</v>
      </c>
      <c r="Q24" s="1192">
        <v>8.7920590985204257</v>
      </c>
      <c r="R24" s="1192">
        <v>6.4386911970820666</v>
      </c>
      <c r="S24" s="787">
        <v>21.394156669659445</v>
      </c>
    </row>
    <row r="25" spans="1:19" ht="15.75">
      <c r="A25" s="439"/>
      <c r="B25" s="440" t="s">
        <v>244</v>
      </c>
      <c r="C25" s="1192">
        <v>0.26074154052308912</v>
      </c>
      <c r="D25" s="1193">
        <v>2.6381716451252948</v>
      </c>
      <c r="E25" s="1192">
        <v>2.9238068090019196</v>
      </c>
      <c r="F25" s="1192">
        <v>2.897000121098706</v>
      </c>
      <c r="G25" s="1194">
        <v>9.0615682129418147</v>
      </c>
      <c r="H25" s="1194">
        <v>8.1234207535097944</v>
      </c>
      <c r="I25" s="1193">
        <v>9.3237700020148022</v>
      </c>
      <c r="J25" s="1193">
        <v>7.7875084115399318</v>
      </c>
      <c r="K25" s="1192">
        <v>8.3007903648676749</v>
      </c>
      <c r="L25" s="1192">
        <v>5.0619639717302718</v>
      </c>
      <c r="M25" s="787">
        <v>5.635684807874326</v>
      </c>
      <c r="N25" s="1192">
        <v>7.2965220909625277</v>
      </c>
      <c r="O25" s="1193">
        <v>6.6260052763997832</v>
      </c>
      <c r="P25" s="1192">
        <v>6.8739041438597512</v>
      </c>
      <c r="Q25" s="1192">
        <v>11.410673361947682</v>
      </c>
      <c r="R25" s="1192">
        <v>6.5902295494915641</v>
      </c>
      <c r="S25" s="787">
        <v>21.185727932738182</v>
      </c>
    </row>
    <row r="26" spans="1:19" ht="15.75">
      <c r="A26" s="439"/>
      <c r="B26" s="440" t="s">
        <v>245</v>
      </c>
      <c r="C26" s="1740">
        <v>0.24072184542771688</v>
      </c>
      <c r="D26" s="1193">
        <v>2.5942809151048811</v>
      </c>
      <c r="E26" s="1741">
        <v>2.9438941665264351</v>
      </c>
      <c r="F26" s="1192">
        <v>2.8992131935014323</v>
      </c>
      <c r="G26" s="1194">
        <v>9.2225277769186391</v>
      </c>
      <c r="H26" s="1194">
        <v>8.2815327901595222</v>
      </c>
      <c r="I26" s="1193">
        <v>9.1275858964932084</v>
      </c>
      <c r="J26" s="1193">
        <v>10.012847689705628</v>
      </c>
      <c r="K26" s="1192">
        <v>9.2173593071697404</v>
      </c>
      <c r="L26" s="1192">
        <v>8.5097117584301323</v>
      </c>
      <c r="M26" s="787">
        <v>5.716451158173518</v>
      </c>
      <c r="N26" s="1192">
        <v>6.0590664759805417</v>
      </c>
      <c r="O26" s="1193">
        <v>6.754279943536833</v>
      </c>
      <c r="P26" s="1192">
        <v>6.4460170006810058</v>
      </c>
      <c r="Q26" s="1192">
        <v>17.822570819372523</v>
      </c>
      <c r="R26" s="1192">
        <v>6.5313595277857637</v>
      </c>
      <c r="S26" s="787">
        <v>21.114775206115912</v>
      </c>
    </row>
    <row r="27" spans="1:19" ht="15.75">
      <c r="A27" s="439"/>
      <c r="B27" s="440" t="s">
        <v>242</v>
      </c>
      <c r="C27" s="1192">
        <v>0.24150972969573109</v>
      </c>
      <c r="D27" s="1193">
        <v>2.822144124852632</v>
      </c>
      <c r="E27" s="1192">
        <v>2.7478403738126236</v>
      </c>
      <c r="F27" s="1192">
        <v>3.069885346490846</v>
      </c>
      <c r="G27" s="1194">
        <v>10.201455532143887</v>
      </c>
      <c r="H27" s="1194">
        <v>7.6522539119928146</v>
      </c>
      <c r="I27" s="1193">
        <v>9.3767733517956238</v>
      </c>
      <c r="J27" s="1193">
        <v>10.102131798065233</v>
      </c>
      <c r="K27" s="1192">
        <v>9.2667360163488048</v>
      </c>
      <c r="L27" s="1192">
        <v>9.0135974950987983</v>
      </c>
      <c r="M27" s="787">
        <v>5.4719484604558417</v>
      </c>
      <c r="N27" s="1192">
        <v>5.6946608734369999</v>
      </c>
      <c r="O27" s="1193">
        <v>8.6572655948258905</v>
      </c>
      <c r="P27" s="1192">
        <v>6.1046424271657989</v>
      </c>
      <c r="Q27" s="1192">
        <v>19.068049267132224</v>
      </c>
      <c r="R27" s="1192">
        <v>6.1430734291067672</v>
      </c>
      <c r="S27" s="787">
        <v>21.161971950465968</v>
      </c>
    </row>
    <row r="28" spans="1:19" ht="21" customHeight="1">
      <c r="A28" s="439">
        <v>2024</v>
      </c>
      <c r="B28" s="440" t="s">
        <v>243</v>
      </c>
      <c r="C28" s="1192">
        <v>0.24771535484468418</v>
      </c>
      <c r="D28" s="1193">
        <v>2.7970995620746799</v>
      </c>
      <c r="E28" s="1192">
        <v>2.7134095028784113</v>
      </c>
      <c r="F28" s="1192">
        <v>2.5006809683970253</v>
      </c>
      <c r="G28" s="1194">
        <v>9.6848962736272775</v>
      </c>
      <c r="H28" s="1194">
        <v>7.3398182266226435</v>
      </c>
      <c r="I28" s="1193">
        <v>8.1007031629249511</v>
      </c>
      <c r="J28" s="1193">
        <v>8.0664736324370292</v>
      </c>
      <c r="K28" s="1192">
        <v>7.9873404919791442</v>
      </c>
      <c r="L28" s="1192">
        <v>8.2143155034111945</v>
      </c>
      <c r="M28" s="787">
        <v>5.5351366637407127</v>
      </c>
      <c r="N28" s="1192">
        <v>4.9763216679807272</v>
      </c>
      <c r="O28" s="1193">
        <v>6.2964852456687188</v>
      </c>
      <c r="P28" s="1192">
        <v>5.7584515025285699</v>
      </c>
      <c r="Q28" s="1192" t="s">
        <v>297</v>
      </c>
      <c r="R28" s="1192">
        <v>5.6667197599729207</v>
      </c>
      <c r="S28" s="787">
        <v>21.32199467901664</v>
      </c>
    </row>
    <row r="29" spans="1:19" ht="15" customHeight="1">
      <c r="A29" s="439"/>
      <c r="B29" s="440" t="s">
        <v>244</v>
      </c>
      <c r="C29" s="1192">
        <v>0.24272999405514287</v>
      </c>
      <c r="D29" s="1193">
        <v>2.9027923761985872</v>
      </c>
      <c r="E29" s="1192">
        <v>2.9030375523354821</v>
      </c>
      <c r="F29" s="1192">
        <v>2.8464750888559327</v>
      </c>
      <c r="G29" s="1194">
        <v>8.9765769191410723</v>
      </c>
      <c r="H29" s="1194">
        <v>7.4774812667894439</v>
      </c>
      <c r="I29" s="1193">
        <v>7.9815791029881176</v>
      </c>
      <c r="J29" s="1193">
        <v>7.0102888961826437</v>
      </c>
      <c r="K29" s="1192">
        <v>7.4867725362698954</v>
      </c>
      <c r="L29" s="1192">
        <v>7.740371106974429</v>
      </c>
      <c r="M29" s="787">
        <v>5.4639125649547191</v>
      </c>
      <c r="N29" s="1192">
        <v>5.1625901218238752</v>
      </c>
      <c r="O29" s="1193">
        <v>7.1407793006678117</v>
      </c>
      <c r="P29" s="1192">
        <v>5.6734408057598893</v>
      </c>
      <c r="Q29" s="1192" t="s">
        <v>297</v>
      </c>
      <c r="R29" s="1192">
        <v>5.6450008738597903</v>
      </c>
      <c r="S29" s="787">
        <v>21.093956922179299</v>
      </c>
    </row>
    <row r="30" spans="1:19" ht="15" customHeight="1">
      <c r="A30" s="784"/>
      <c r="B30" s="1102" t="s">
        <v>245</v>
      </c>
      <c r="C30" s="1106">
        <v>0.22754359346262354</v>
      </c>
      <c r="D30" s="1107">
        <v>2.7985131964226513</v>
      </c>
      <c r="E30" s="1106">
        <v>2.8211868189212712</v>
      </c>
      <c r="F30" s="1106">
        <v>2.4355558612611565</v>
      </c>
      <c r="G30" s="1108">
        <v>8.6133540346801531</v>
      </c>
      <c r="H30" s="1108">
        <v>6.4716952250856945</v>
      </c>
      <c r="I30" s="1107">
        <v>8.3852994991848124</v>
      </c>
      <c r="J30" s="1107">
        <v>6.2399867312672068</v>
      </c>
      <c r="K30" s="1106">
        <v>6.5410420754638405</v>
      </c>
      <c r="L30" s="1106">
        <v>6.9820383370264238</v>
      </c>
      <c r="M30" s="1109">
        <v>5.1965257087413903</v>
      </c>
      <c r="N30" s="1106">
        <v>4.8353436209964924</v>
      </c>
      <c r="O30" s="1107">
        <v>6.5114877402564479</v>
      </c>
      <c r="P30" s="1106">
        <v>5.1856886684710002</v>
      </c>
      <c r="Q30" s="1106" t="s">
        <v>297</v>
      </c>
      <c r="R30" s="1106">
        <v>5.1826455096659263</v>
      </c>
      <c r="S30" s="1109">
        <v>21.163679075078477</v>
      </c>
    </row>
    <row r="31" spans="1:19" ht="21" customHeight="1">
      <c r="A31" s="439">
        <v>2023</v>
      </c>
      <c r="B31" s="440" t="s">
        <v>424</v>
      </c>
      <c r="C31" s="1192">
        <v>0.24394629538729157</v>
      </c>
      <c r="D31" s="1193">
        <v>2.8191524497162583</v>
      </c>
      <c r="E31" s="1193">
        <v>3.0558504718026338</v>
      </c>
      <c r="F31" s="1193">
        <v>3.096543961969648</v>
      </c>
      <c r="G31" s="1194">
        <v>9.3301427151894263</v>
      </c>
      <c r="H31" s="1194">
        <v>8.4267610941901072</v>
      </c>
      <c r="I31" s="1193">
        <v>8.9910677233362275</v>
      </c>
      <c r="J31" s="1193">
        <v>9.2313112902072714</v>
      </c>
      <c r="K31" s="1192">
        <v>8.9298863669910507</v>
      </c>
      <c r="L31" s="1192">
        <v>8.5837977267021373</v>
      </c>
      <c r="M31" s="787">
        <v>5.5475269831419673</v>
      </c>
      <c r="N31" s="1193">
        <v>6.2064626498531767</v>
      </c>
      <c r="O31" s="1193">
        <v>5.8951545530492897</v>
      </c>
      <c r="P31" s="787">
        <v>6.2188202103539112</v>
      </c>
      <c r="Q31" s="1193">
        <v>17.476148620018609</v>
      </c>
      <c r="R31" s="1193">
        <v>6.2852099791339908</v>
      </c>
      <c r="S31" s="787">
        <v>21.119452777075821</v>
      </c>
    </row>
    <row r="32" spans="1:19" ht="15.75">
      <c r="A32" s="439"/>
      <c r="B32" s="440" t="s">
        <v>425</v>
      </c>
      <c r="C32" s="1192">
        <v>0.24133897356249417</v>
      </c>
      <c r="D32" s="1193">
        <v>2.8128562366067622</v>
      </c>
      <c r="E32" s="1193">
        <v>3.0273437756955195</v>
      </c>
      <c r="F32" s="1193">
        <v>3.0991910521072019</v>
      </c>
      <c r="G32" s="1194">
        <v>9.4920577613941575</v>
      </c>
      <c r="H32" s="1194">
        <v>8.4380802522833633</v>
      </c>
      <c r="I32" s="1193">
        <v>8.3536741023988448</v>
      </c>
      <c r="J32" s="1193">
        <v>8.4350008006294566</v>
      </c>
      <c r="K32" s="1192">
        <v>8.5095075552317763</v>
      </c>
      <c r="L32" s="1192">
        <v>5.5001751251205384</v>
      </c>
      <c r="M32" s="787">
        <v>5.539386368818656</v>
      </c>
      <c r="N32" s="1193">
        <v>5.8235319589090677</v>
      </c>
      <c r="O32" s="1193">
        <v>7.3193763781885126</v>
      </c>
      <c r="P32" s="787">
        <v>5.9724327936849724</v>
      </c>
      <c r="Q32" s="1193">
        <v>17.568353700299195</v>
      </c>
      <c r="R32" s="1193">
        <v>6.0572592674814709</v>
      </c>
      <c r="S32" s="787">
        <v>21.219215597304604</v>
      </c>
    </row>
    <row r="33" spans="1:19" ht="15.75">
      <c r="A33" s="439"/>
      <c r="B33" s="440" t="s">
        <v>426</v>
      </c>
      <c r="C33" s="1192">
        <v>0.24150972969573109</v>
      </c>
      <c r="D33" s="1193">
        <v>2.822144124852632</v>
      </c>
      <c r="E33" s="1193">
        <v>2.7478403738126236</v>
      </c>
      <c r="F33" s="1193">
        <v>3.069885346490846</v>
      </c>
      <c r="G33" s="1194">
        <v>10.201455532143887</v>
      </c>
      <c r="H33" s="1194">
        <v>7.6522539119928146</v>
      </c>
      <c r="I33" s="1193">
        <v>9.3767733517956238</v>
      </c>
      <c r="J33" s="1193">
        <v>10.102131798065233</v>
      </c>
      <c r="K33" s="1192">
        <v>9.2667360163488048</v>
      </c>
      <c r="L33" s="1192">
        <v>9.0135974950987983</v>
      </c>
      <c r="M33" s="787">
        <v>5.4719484604558417</v>
      </c>
      <c r="N33" s="1193">
        <v>5.6946608734369999</v>
      </c>
      <c r="O33" s="1193">
        <v>8.6572655948258905</v>
      </c>
      <c r="P33" s="787">
        <v>6.1046424271657989</v>
      </c>
      <c r="Q33" s="1193">
        <v>19.068049267132224</v>
      </c>
      <c r="R33" s="1193">
        <v>6.1430734291067672</v>
      </c>
      <c r="S33" s="787">
        <v>21.161971950465968</v>
      </c>
    </row>
    <row r="34" spans="1:19" ht="21" customHeight="1">
      <c r="A34" s="439">
        <v>2024</v>
      </c>
      <c r="B34" s="440" t="s">
        <v>427</v>
      </c>
      <c r="C34" s="1192">
        <v>0.23657581655293478</v>
      </c>
      <c r="D34" s="1193">
        <v>2.7868134761398551</v>
      </c>
      <c r="E34" s="1193">
        <v>2.753441052696759</v>
      </c>
      <c r="F34" s="1193">
        <v>2.7080718723604438</v>
      </c>
      <c r="G34" s="1194">
        <v>10.168269434278999</v>
      </c>
      <c r="H34" s="1194">
        <v>7.1103202861992543</v>
      </c>
      <c r="I34" s="1193">
        <v>8.0290412131589139</v>
      </c>
      <c r="J34" s="1193">
        <v>9.5472402738929638</v>
      </c>
      <c r="K34" s="1192">
        <v>7.9077044976760202</v>
      </c>
      <c r="L34" s="1192">
        <v>8.4518956891907973</v>
      </c>
      <c r="M34" s="787">
        <v>5.4010233355854167</v>
      </c>
      <c r="N34" s="1193">
        <v>5.0711929116268504</v>
      </c>
      <c r="O34" s="1193">
        <v>6.2865553638301988</v>
      </c>
      <c r="P34" s="787">
        <v>5.6403553286848132</v>
      </c>
      <c r="Q34" s="1193" t="s">
        <v>297</v>
      </c>
      <c r="R34" s="1193">
        <v>5.5714552377996522</v>
      </c>
      <c r="S34" s="787">
        <v>21.357360100718413</v>
      </c>
    </row>
    <row r="35" spans="1:19" ht="15.75">
      <c r="A35" s="439"/>
      <c r="B35" s="440" t="s">
        <v>416</v>
      </c>
      <c r="C35" s="1192">
        <v>0.2442192248145694</v>
      </c>
      <c r="D35" s="1193">
        <v>2.8057374022085542</v>
      </c>
      <c r="E35" s="1193">
        <v>2.7370173589032376</v>
      </c>
      <c r="F35" s="1193">
        <v>2.2844447853738084</v>
      </c>
      <c r="G35" s="1194">
        <v>9.4128501666873952</v>
      </c>
      <c r="H35" s="1194">
        <v>7.3516241949222865</v>
      </c>
      <c r="I35" s="1193">
        <v>7.6734438125497357</v>
      </c>
      <c r="J35" s="1193">
        <v>8.4997366233732414</v>
      </c>
      <c r="K35" s="1192">
        <v>8.2342855393305108</v>
      </c>
      <c r="L35" s="1192">
        <v>8.6413153390016681</v>
      </c>
      <c r="M35" s="787">
        <v>5.5349337071102704</v>
      </c>
      <c r="N35" s="1193">
        <v>5.2045077812207285</v>
      </c>
      <c r="O35" s="1193">
        <v>6.3757299436280039</v>
      </c>
      <c r="P35" s="787">
        <v>5.5779211445751082</v>
      </c>
      <c r="Q35" s="1193" t="s">
        <v>297</v>
      </c>
      <c r="R35" s="1193">
        <v>5.5615494486288517</v>
      </c>
      <c r="S35" s="787">
        <v>21.09203497457387</v>
      </c>
    </row>
    <row r="36" spans="1:19" ht="15.75">
      <c r="A36" s="439"/>
      <c r="B36" s="440" t="s">
        <v>417</v>
      </c>
      <c r="C36" s="1192">
        <v>0.24771535484468418</v>
      </c>
      <c r="D36" s="1193">
        <v>2.7970995620746799</v>
      </c>
      <c r="E36" s="1193">
        <v>2.7134095028784113</v>
      </c>
      <c r="F36" s="1193">
        <v>2.5006809683970253</v>
      </c>
      <c r="G36" s="1194">
        <v>9.6848962736272775</v>
      </c>
      <c r="H36" s="1194">
        <v>7.3398182266226435</v>
      </c>
      <c r="I36" s="1193">
        <v>8.1007031629249511</v>
      </c>
      <c r="J36" s="1193">
        <v>8.0664736324370292</v>
      </c>
      <c r="K36" s="1192">
        <v>7.9873404919791442</v>
      </c>
      <c r="L36" s="1192">
        <v>8.2143155034111945</v>
      </c>
      <c r="M36" s="787">
        <v>5.5351366637407127</v>
      </c>
      <c r="N36" s="1193">
        <v>4.9763216679807272</v>
      </c>
      <c r="O36" s="1193">
        <v>6.2964852456687188</v>
      </c>
      <c r="P36" s="787">
        <v>5.7584515025285699</v>
      </c>
      <c r="Q36" s="1193" t="s">
        <v>297</v>
      </c>
      <c r="R36" s="1193">
        <v>5.6667197599729207</v>
      </c>
      <c r="S36" s="787">
        <v>21.32199467901664</v>
      </c>
    </row>
    <row r="37" spans="1:19" ht="15.75">
      <c r="A37" s="439"/>
      <c r="B37" s="440" t="s">
        <v>418</v>
      </c>
      <c r="C37" s="1192">
        <v>0.24275831388948793</v>
      </c>
      <c r="D37" s="1193">
        <v>2.7844821687341481</v>
      </c>
      <c r="E37" s="1193">
        <v>2.3700071368024647</v>
      </c>
      <c r="F37" s="1193">
        <v>2.5859920669429655</v>
      </c>
      <c r="G37" s="1194">
        <v>8.5755601200246563</v>
      </c>
      <c r="H37" s="1194">
        <v>7.1915214182505798</v>
      </c>
      <c r="I37" s="1193">
        <v>8.3330782466972462</v>
      </c>
      <c r="J37" s="1193">
        <v>7.8071659468659256</v>
      </c>
      <c r="K37" s="1192">
        <v>7.8423361625227379</v>
      </c>
      <c r="L37" s="1192">
        <v>8.6594544155042819</v>
      </c>
      <c r="M37" s="787">
        <v>5.5119666942954462</v>
      </c>
      <c r="N37" s="1193">
        <v>5.0772108438014119</v>
      </c>
      <c r="O37" s="1193">
        <v>5.9036982291943936</v>
      </c>
      <c r="P37" s="787">
        <v>5.9327833045220597</v>
      </c>
      <c r="Q37" s="1193" t="s">
        <v>297</v>
      </c>
      <c r="R37" s="1193">
        <v>5.8261750883493582</v>
      </c>
      <c r="S37" s="787">
        <v>21.090178669434955</v>
      </c>
    </row>
    <row r="38" spans="1:19" ht="15.75">
      <c r="A38" s="439"/>
      <c r="B38" s="440" t="s">
        <v>419</v>
      </c>
      <c r="C38" s="1192">
        <v>0.24263764000394092</v>
      </c>
      <c r="D38" s="1193">
        <v>2.7899491131721814</v>
      </c>
      <c r="E38" s="1193">
        <v>2.7716080470079567</v>
      </c>
      <c r="F38" s="1193">
        <v>2.6875376631880616</v>
      </c>
      <c r="G38" s="1194">
        <v>9.4899899750349164</v>
      </c>
      <c r="H38" s="1194">
        <v>7.0389181267293282</v>
      </c>
      <c r="I38" s="1193">
        <v>8.2854312237618739</v>
      </c>
      <c r="J38" s="1193">
        <v>8.0831315812477147</v>
      </c>
      <c r="K38" s="1192">
        <v>7.9102818082503781</v>
      </c>
      <c r="L38" s="1192">
        <v>7.9115284174033667</v>
      </c>
      <c r="M38" s="787">
        <v>5.5407828500537697</v>
      </c>
      <c r="N38" s="1193">
        <v>5.7977751923694703</v>
      </c>
      <c r="O38" s="1193">
        <v>6.5105975298840679</v>
      </c>
      <c r="P38" s="787">
        <v>5.7373277355709877</v>
      </c>
      <c r="Q38" s="1193" t="s">
        <v>297</v>
      </c>
      <c r="R38" s="1193">
        <v>5.7138870434319022</v>
      </c>
      <c r="S38" s="787">
        <v>21.07899087198312</v>
      </c>
    </row>
    <row r="39" spans="1:19" ht="15.75">
      <c r="A39" s="439"/>
      <c r="B39" s="440" t="s">
        <v>420</v>
      </c>
      <c r="C39" s="1192">
        <v>0.24272999405514287</v>
      </c>
      <c r="D39" s="1193">
        <v>2.9027923761985872</v>
      </c>
      <c r="E39" s="1193">
        <v>2.9030375523354821</v>
      </c>
      <c r="F39" s="1193">
        <v>2.8464750888559327</v>
      </c>
      <c r="G39" s="1194">
        <v>8.9765769191410723</v>
      </c>
      <c r="H39" s="1194">
        <v>7.4774812667894439</v>
      </c>
      <c r="I39" s="1193">
        <v>7.9815791029881176</v>
      </c>
      <c r="J39" s="1193">
        <v>7.0102888961826437</v>
      </c>
      <c r="K39" s="1192">
        <v>7.4867725362698954</v>
      </c>
      <c r="L39" s="1192">
        <v>7.740371106974429</v>
      </c>
      <c r="M39" s="787">
        <v>5.4639125649547191</v>
      </c>
      <c r="N39" s="1193">
        <v>5.1625901218238752</v>
      </c>
      <c r="O39" s="1193">
        <v>7.1407793006678117</v>
      </c>
      <c r="P39" s="787">
        <v>5.6734408057598893</v>
      </c>
      <c r="Q39" s="1193" t="s">
        <v>297</v>
      </c>
      <c r="R39" s="1193">
        <v>5.6450008738597903</v>
      </c>
      <c r="S39" s="787">
        <v>21.093956922179299</v>
      </c>
    </row>
    <row r="40" spans="1:19" ht="15.75">
      <c r="A40" s="439"/>
      <c r="B40" s="440" t="s">
        <v>421</v>
      </c>
      <c r="C40" s="1192">
        <v>0.24497936552176364</v>
      </c>
      <c r="D40" s="1193">
        <v>2.9177936893333292</v>
      </c>
      <c r="E40" s="1193">
        <v>2.9830681145612195</v>
      </c>
      <c r="F40" s="1193">
        <v>2.8446611814858231</v>
      </c>
      <c r="G40" s="1194">
        <v>8.7867249910857232</v>
      </c>
      <c r="H40" s="1194">
        <v>6.6149356205591054</v>
      </c>
      <c r="I40" s="1193">
        <v>7.756304644433313</v>
      </c>
      <c r="J40" s="1193">
        <v>6.6616678810821064</v>
      </c>
      <c r="K40" s="1192">
        <v>6.8285475657763905</v>
      </c>
      <c r="L40" s="1192">
        <v>7.6984574891061648</v>
      </c>
      <c r="M40" s="787">
        <v>5.5058815880444323</v>
      </c>
      <c r="N40" s="1193">
        <v>4.7762290704474513</v>
      </c>
      <c r="O40" s="1193">
        <v>5.9730109290097007</v>
      </c>
      <c r="P40" s="787">
        <v>5.5059793766754757</v>
      </c>
      <c r="Q40" s="1193" t="s">
        <v>297</v>
      </c>
      <c r="R40" s="1193">
        <v>5.4965842460248515</v>
      </c>
      <c r="S40" s="787">
        <v>21.079188451898169</v>
      </c>
    </row>
    <row r="41" spans="1:19" ht="15.75">
      <c r="A41" s="439"/>
      <c r="B41" s="440" t="s">
        <v>422</v>
      </c>
      <c r="C41" s="1192">
        <v>0.24734079919579557</v>
      </c>
      <c r="D41" s="1193">
        <v>3.0662424930793621</v>
      </c>
      <c r="E41" s="1193">
        <v>3.1022037309789035</v>
      </c>
      <c r="F41" s="1193">
        <v>2.9014132501593384</v>
      </c>
      <c r="G41" s="1194">
        <v>8.9564243537513804</v>
      </c>
      <c r="H41" s="1194">
        <v>6.1330514311107898</v>
      </c>
      <c r="I41" s="1193">
        <v>8.3212045539504267</v>
      </c>
      <c r="J41" s="1193">
        <v>8.7302257197475903</v>
      </c>
      <c r="K41" s="1192">
        <v>7.4176150436713115</v>
      </c>
      <c r="L41" s="1192">
        <v>7.5888207744365603</v>
      </c>
      <c r="M41" s="787">
        <v>5.4258209804775825</v>
      </c>
      <c r="N41" s="1193">
        <v>4.8307587161092851</v>
      </c>
      <c r="O41" s="1193">
        <v>6.1733783627989265</v>
      </c>
      <c r="P41" s="787">
        <v>5.3427001494627451</v>
      </c>
      <c r="Q41" s="1193" t="s">
        <v>297</v>
      </c>
      <c r="R41" s="1193">
        <v>5.3355898056381594</v>
      </c>
      <c r="S41" s="787">
        <v>21.164729045883252</v>
      </c>
    </row>
    <row r="42" spans="1:19" ht="15.75">
      <c r="A42" s="439"/>
      <c r="B42" s="440" t="s">
        <v>423</v>
      </c>
      <c r="C42" s="1192">
        <v>0.22754359346262354</v>
      </c>
      <c r="D42" s="1193">
        <v>2.7985131964226513</v>
      </c>
      <c r="E42" s="1193">
        <v>2.8211868189212712</v>
      </c>
      <c r="F42" s="1193">
        <v>2.4355558612611565</v>
      </c>
      <c r="G42" s="1194">
        <v>8.6133540346801531</v>
      </c>
      <c r="H42" s="1194">
        <v>6.4716952250856945</v>
      </c>
      <c r="I42" s="1193">
        <v>8.3852994991848124</v>
      </c>
      <c r="J42" s="1193">
        <v>6.2399867312672068</v>
      </c>
      <c r="K42" s="1192">
        <v>6.5410420754638405</v>
      </c>
      <c r="L42" s="1192">
        <v>6.9820383370264238</v>
      </c>
      <c r="M42" s="787">
        <v>5.1965257087413903</v>
      </c>
      <c r="N42" s="1193">
        <v>4.8353436209964924</v>
      </c>
      <c r="O42" s="1193">
        <v>6.5114877402564479</v>
      </c>
      <c r="P42" s="787">
        <v>5.1856886684710002</v>
      </c>
      <c r="Q42" s="1193" t="s">
        <v>297</v>
      </c>
      <c r="R42" s="1193">
        <v>5.1826455096659263</v>
      </c>
      <c r="S42" s="787">
        <v>21.163679075078477</v>
      </c>
    </row>
    <row r="43" spans="1:19" ht="15.75">
      <c r="A43" s="439"/>
      <c r="B43" s="440" t="s">
        <v>424</v>
      </c>
      <c r="C43" s="1192">
        <v>0.22741488656015013</v>
      </c>
      <c r="D43" s="1193">
        <v>2.6111946927361926</v>
      </c>
      <c r="E43" s="1193">
        <v>2.50282171747368</v>
      </c>
      <c r="F43" s="1193">
        <v>2.2710086779174365</v>
      </c>
      <c r="G43" s="1194">
        <v>5.4284562104320999</v>
      </c>
      <c r="H43" s="1194">
        <v>5.9984844275196636</v>
      </c>
      <c r="I43" s="1193">
        <v>6.7669545707112198</v>
      </c>
      <c r="J43" s="1193">
        <v>7.1477298965725744</v>
      </c>
      <c r="K43" s="1192">
        <v>6.7120119798977926</v>
      </c>
      <c r="L43" s="1192">
        <v>7.4608286424079067</v>
      </c>
      <c r="M43" s="787">
        <v>5.4626128313840825</v>
      </c>
      <c r="N43" s="1193">
        <v>4.891167213889414</v>
      </c>
      <c r="O43" s="1193">
        <v>5.6854563615387717</v>
      </c>
      <c r="P43" s="787">
        <v>5.2605357325692337</v>
      </c>
      <c r="Q43" s="1193" t="s">
        <v>297</v>
      </c>
      <c r="R43" s="1193">
        <v>5.2710065474358538</v>
      </c>
      <c r="S43" s="787">
        <v>21.224799161521876</v>
      </c>
    </row>
    <row r="44" spans="1:19" s="306" customFormat="1" ht="20.25" customHeight="1">
      <c r="A44" s="253" t="s">
        <v>598</v>
      </c>
      <c r="B44" s="253"/>
      <c r="C44" s="253"/>
      <c r="D44" s="253"/>
      <c r="E44" s="253"/>
      <c r="F44" s="253"/>
      <c r="G44" s="253"/>
      <c r="H44" s="253"/>
      <c r="I44" s="253"/>
      <c r="J44" s="253"/>
      <c r="K44" s="253"/>
      <c r="L44" s="253"/>
      <c r="M44" s="253"/>
      <c r="N44" s="253"/>
      <c r="O44" s="253"/>
      <c r="P44" s="253"/>
      <c r="Q44" s="253"/>
      <c r="R44" s="253"/>
      <c r="S44" s="1623" t="s">
        <v>599</v>
      </c>
    </row>
    <row r="45" spans="1:19" s="306" customFormat="1" ht="14.25" customHeight="1">
      <c r="A45" s="306" t="s">
        <v>600</v>
      </c>
      <c r="L45" s="321"/>
      <c r="M45" s="321"/>
      <c r="S45" s="305" t="s">
        <v>601</v>
      </c>
    </row>
    <row r="46" spans="1:19" s="306" customFormat="1" ht="14.25" customHeight="1">
      <c r="A46" s="306" t="s">
        <v>602</v>
      </c>
      <c r="I46" s="441"/>
      <c r="J46" s="441"/>
      <c r="K46" s="441"/>
      <c r="L46" s="442"/>
      <c r="M46" s="321"/>
      <c r="S46" s="305" t="s">
        <v>603</v>
      </c>
    </row>
    <row r="47" spans="1:19" s="416" customFormat="1">
      <c r="A47" s="148" t="s">
        <v>604</v>
      </c>
      <c r="H47" s="413"/>
      <c r="I47" s="413"/>
      <c r="J47" s="413"/>
      <c r="K47" s="413"/>
      <c r="L47" s="414"/>
      <c r="M47" s="413"/>
      <c r="N47" s="413"/>
      <c r="O47" s="413"/>
      <c r="S47" s="1127" t="s">
        <v>605</v>
      </c>
    </row>
    <row r="48" spans="1:19" s="416" customFormat="1">
      <c r="A48" s="148"/>
      <c r="H48" s="413"/>
      <c r="I48" s="413"/>
      <c r="J48" s="413"/>
      <c r="K48" s="413"/>
      <c r="L48" s="414"/>
      <c r="M48" s="413"/>
      <c r="N48" s="413"/>
      <c r="O48" s="413"/>
      <c r="S48" s="1127"/>
    </row>
    <row r="49" spans="1:19">
      <c r="A49" s="387" t="s">
        <v>606</v>
      </c>
      <c r="B49" s="387"/>
      <c r="C49" s="387"/>
      <c r="D49" s="387"/>
      <c r="E49" s="387"/>
      <c r="F49" s="387"/>
      <c r="G49" s="387"/>
      <c r="H49" s="387"/>
      <c r="I49" s="387"/>
      <c r="J49" s="387"/>
      <c r="K49" s="387"/>
      <c r="L49" s="387"/>
      <c r="M49" s="387"/>
      <c r="N49" s="387"/>
      <c r="O49" s="387"/>
      <c r="P49" s="387"/>
      <c r="Q49" s="387"/>
      <c r="R49" s="387"/>
      <c r="S49" s="387"/>
    </row>
    <row r="50" spans="1:19" ht="14.85" customHeight="1">
      <c r="C50" s="443"/>
      <c r="D50" s="443"/>
      <c r="E50" s="443"/>
      <c r="F50" s="443"/>
      <c r="G50" s="443"/>
      <c r="H50" s="443"/>
      <c r="I50" s="443"/>
      <c r="J50" s="443"/>
      <c r="K50" s="443"/>
      <c r="L50" s="443"/>
      <c r="M50" s="443"/>
      <c r="N50" s="443"/>
      <c r="O50" s="443"/>
      <c r="P50" s="443"/>
      <c r="Q50" s="443"/>
      <c r="R50" s="443"/>
      <c r="S50" s="443"/>
    </row>
    <row r="51" spans="1:19" ht="14.85" customHeight="1">
      <c r="G51" s="443"/>
      <c r="H51" s="443"/>
      <c r="I51" s="443"/>
      <c r="J51" s="443"/>
      <c r="K51" s="443"/>
      <c r="L51" s="443"/>
      <c r="M51" s="443"/>
      <c r="N51" s="443"/>
      <c r="O51" s="443"/>
      <c r="P51" s="443"/>
      <c r="Q51" s="443"/>
      <c r="R51" s="443"/>
      <c r="S51" s="443"/>
    </row>
    <row r="52" spans="1:19" ht="14.85" customHeight="1"/>
  </sheetData>
  <mergeCells count="1">
    <mergeCell ref="A9:B11"/>
  </mergeCells>
  <printOptions horizontalCentered="1" verticalCentered="1"/>
  <pageMargins left="0" right="0" top="0" bottom="0" header="0.3" footer="0.3"/>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0">
    <pageSetUpPr fitToPage="1"/>
  </sheetPr>
  <dimension ref="A1:P37"/>
  <sheetViews>
    <sheetView zoomScale="70" zoomScaleNormal="70" workbookViewId="0">
      <pane ySplit="8" topLeftCell="A9" activePane="bottomLeft" state="frozen"/>
      <selection activeCell="H43" sqref="H43"/>
      <selection pane="bottomLeft" activeCell="H43" sqref="H43"/>
    </sheetView>
  </sheetViews>
  <sheetFormatPr defaultColWidth="9.140625" defaultRowHeight="15"/>
  <cols>
    <col min="1" max="1" width="35" style="148" customWidth="1"/>
    <col min="2" max="3" width="16.7109375" style="148" customWidth="1"/>
    <col min="4" max="4" width="14.28515625" style="148" customWidth="1"/>
    <col min="5" max="5" width="13.5703125" style="148" customWidth="1"/>
    <col min="6" max="6" width="14.140625" style="148" customWidth="1"/>
    <col min="7" max="7" width="14.5703125" style="148" customWidth="1"/>
    <col min="8" max="8" width="14.7109375" style="148" customWidth="1"/>
    <col min="9" max="9" width="10.7109375" style="148" customWidth="1"/>
    <col min="10" max="10" width="12.42578125" style="148" customWidth="1"/>
    <col min="11" max="11" width="15.7109375" style="148" customWidth="1"/>
    <col min="12" max="14" width="10.7109375" style="148" customWidth="1"/>
    <col min="15" max="15" width="32.85546875" style="148" customWidth="1"/>
    <col min="16" max="16384" width="9.140625" style="148"/>
  </cols>
  <sheetData>
    <row r="1" spans="1:16" s="416" customFormat="1" ht="18">
      <c r="A1" s="277" t="s">
        <v>1785</v>
      </c>
      <c r="B1" s="387"/>
      <c r="C1" s="387"/>
      <c r="D1" s="387"/>
      <c r="E1" s="387"/>
      <c r="F1" s="387"/>
      <c r="G1" s="387"/>
      <c r="H1" s="387"/>
      <c r="I1" s="387"/>
      <c r="J1" s="387"/>
      <c r="K1" s="387"/>
      <c r="L1" s="387"/>
      <c r="M1" s="387"/>
      <c r="N1" s="387"/>
      <c r="O1" s="387"/>
    </row>
    <row r="2" spans="1:16" s="1722" customFormat="1" ht="21.75" customHeight="1">
      <c r="A2" s="1301" t="s">
        <v>1786</v>
      </c>
      <c r="B2" s="1721"/>
      <c r="C2" s="1721"/>
      <c r="D2" s="1721"/>
      <c r="E2" s="1721"/>
      <c r="F2" s="1721"/>
      <c r="G2" s="1721"/>
      <c r="H2" s="1721"/>
      <c r="I2" s="1721"/>
      <c r="J2" s="1721"/>
      <c r="K2" s="1721"/>
      <c r="L2" s="1721"/>
      <c r="M2" s="1721"/>
      <c r="N2" s="1721"/>
      <c r="O2" s="1721"/>
    </row>
    <row r="3" spans="1:16" s="416" customFormat="1" ht="18">
      <c r="A3" s="277" t="s">
        <v>1787</v>
      </c>
      <c r="B3" s="387"/>
      <c r="C3" s="387"/>
      <c r="D3" s="387"/>
      <c r="E3" s="387"/>
      <c r="F3" s="387"/>
      <c r="G3" s="387"/>
      <c r="H3" s="387"/>
      <c r="I3" s="387"/>
      <c r="J3" s="387"/>
      <c r="K3" s="387"/>
      <c r="L3" s="387"/>
      <c r="M3" s="387"/>
      <c r="N3" s="387"/>
      <c r="O3" s="387"/>
    </row>
    <row r="4" spans="1:16" s="416" customFormat="1" ht="14.25" customHeight="1">
      <c r="A4" s="1723" t="s">
        <v>558</v>
      </c>
      <c r="B4" s="415"/>
      <c r="C4" s="415"/>
      <c r="D4" s="415"/>
      <c r="E4" s="415"/>
      <c r="F4" s="415"/>
      <c r="O4" s="1724" t="s">
        <v>559</v>
      </c>
    </row>
    <row r="5" spans="1:16" s="161" customFormat="1" ht="23.85" customHeight="1">
      <c r="A5" s="1931" t="s">
        <v>410</v>
      </c>
      <c r="B5" s="1725" t="s">
        <v>607</v>
      </c>
      <c r="C5" s="160"/>
      <c r="D5" s="423"/>
      <c r="E5" s="423"/>
      <c r="F5" s="160"/>
      <c r="G5" s="1726" t="s">
        <v>608</v>
      </c>
      <c r="H5" s="1725" t="s">
        <v>609</v>
      </c>
      <c r="I5" s="425"/>
      <c r="J5" s="425"/>
      <c r="K5" s="174"/>
      <c r="L5" s="426"/>
      <c r="M5" s="426"/>
      <c r="N5" s="1726" t="s">
        <v>610</v>
      </c>
      <c r="O5" s="1934" t="s">
        <v>436</v>
      </c>
    </row>
    <row r="6" spans="1:16" s="404" customFormat="1" ht="20.25" customHeight="1">
      <c r="A6" s="1932"/>
      <c r="B6" s="1727"/>
      <c r="C6" s="430"/>
      <c r="D6" s="430"/>
      <c r="E6" s="430"/>
      <c r="F6" s="1728"/>
      <c r="G6" s="1729"/>
      <c r="H6" s="431" t="s">
        <v>567</v>
      </c>
      <c r="I6" s="181"/>
      <c r="J6" s="181"/>
      <c r="K6" s="424" t="s">
        <v>568</v>
      </c>
      <c r="L6" s="607"/>
      <c r="N6" s="432"/>
      <c r="O6" s="1935"/>
    </row>
    <row r="7" spans="1:16" s="404" customFormat="1" ht="31.5">
      <c r="A7" s="1932"/>
      <c r="B7" s="433" t="s">
        <v>573</v>
      </c>
      <c r="C7" s="435" t="s">
        <v>574</v>
      </c>
      <c r="D7" s="435" t="s">
        <v>575</v>
      </c>
      <c r="E7" s="435" t="s">
        <v>396</v>
      </c>
      <c r="F7" s="435" t="s">
        <v>386</v>
      </c>
      <c r="G7" s="435" t="s">
        <v>611</v>
      </c>
      <c r="H7" s="1729" t="s">
        <v>578</v>
      </c>
      <c r="I7" s="435" t="s">
        <v>579</v>
      </c>
      <c r="J7" s="435" t="s">
        <v>580</v>
      </c>
      <c r="K7" s="435" t="s">
        <v>581</v>
      </c>
      <c r="L7" s="435" t="s">
        <v>396</v>
      </c>
      <c r="M7" s="435" t="s">
        <v>386</v>
      </c>
      <c r="N7" s="435" t="s">
        <v>582</v>
      </c>
      <c r="O7" s="1935"/>
    </row>
    <row r="8" spans="1:16" s="404" customFormat="1" ht="47.25">
      <c r="A8" s="1933"/>
      <c r="B8" s="402" t="s">
        <v>586</v>
      </c>
      <c r="C8" s="402" t="s">
        <v>587</v>
      </c>
      <c r="D8" s="402" t="s">
        <v>588</v>
      </c>
      <c r="E8" s="402" t="s">
        <v>589</v>
      </c>
      <c r="F8" s="402" t="s">
        <v>612</v>
      </c>
      <c r="G8" s="402" t="s">
        <v>613</v>
      </c>
      <c r="H8" s="402" t="s">
        <v>592</v>
      </c>
      <c r="I8" s="402" t="s">
        <v>593</v>
      </c>
      <c r="J8" s="402" t="s">
        <v>594</v>
      </c>
      <c r="K8" s="402" t="s">
        <v>595</v>
      </c>
      <c r="L8" s="402" t="s">
        <v>614</v>
      </c>
      <c r="M8" s="402" t="s">
        <v>397</v>
      </c>
      <c r="N8" s="402" t="s">
        <v>597</v>
      </c>
      <c r="O8" s="1936"/>
      <c r="P8" s="438"/>
    </row>
    <row r="9" spans="1:16" ht="30.75" customHeight="1">
      <c r="A9" s="1730" t="s">
        <v>615</v>
      </c>
      <c r="B9" s="1731" t="s">
        <v>297</v>
      </c>
      <c r="C9" s="1731" t="s">
        <v>297</v>
      </c>
      <c r="D9" s="1731" t="s">
        <v>297</v>
      </c>
      <c r="E9" s="1731" t="s">
        <v>297</v>
      </c>
      <c r="F9" s="1731" t="s">
        <v>297</v>
      </c>
      <c r="G9" s="1731" t="s">
        <v>297</v>
      </c>
      <c r="H9" s="1731">
        <v>6.5</v>
      </c>
      <c r="I9" s="1731">
        <v>8.02</v>
      </c>
      <c r="J9" s="1731">
        <v>6.5</v>
      </c>
      <c r="K9" s="1731">
        <v>8.31</v>
      </c>
      <c r="L9" s="1731" t="s">
        <v>297</v>
      </c>
      <c r="M9" s="1731">
        <v>9.59</v>
      </c>
      <c r="N9" s="1731">
        <v>19.5</v>
      </c>
      <c r="O9" s="1732" t="s">
        <v>616</v>
      </c>
    </row>
    <row r="10" spans="1:16" ht="21.2" customHeight="1">
      <c r="A10" s="1733" t="s">
        <v>617</v>
      </c>
      <c r="B10" s="1731">
        <v>4.1900000000000004</v>
      </c>
      <c r="C10" s="1731" t="s">
        <v>297</v>
      </c>
      <c r="D10" s="1731" t="s">
        <v>297</v>
      </c>
      <c r="E10" s="1731">
        <v>7.19</v>
      </c>
      <c r="F10" s="1731">
        <v>7.02</v>
      </c>
      <c r="G10" s="1731" t="s">
        <v>297</v>
      </c>
      <c r="H10" s="1731">
        <v>5.61</v>
      </c>
      <c r="I10" s="1731">
        <v>5.24</v>
      </c>
      <c r="J10" s="1731" t="s">
        <v>297</v>
      </c>
      <c r="K10" s="1731">
        <v>4.99</v>
      </c>
      <c r="L10" s="1731" t="s">
        <v>297</v>
      </c>
      <c r="M10" s="1731">
        <v>5.0599999999999996</v>
      </c>
      <c r="N10" s="1731" t="s">
        <v>297</v>
      </c>
      <c r="O10" s="1732" t="s">
        <v>618</v>
      </c>
    </row>
    <row r="11" spans="1:16" ht="21.2" customHeight="1">
      <c r="A11" s="1733" t="s">
        <v>619</v>
      </c>
      <c r="B11" s="1731">
        <v>7.5</v>
      </c>
      <c r="C11" s="1731">
        <v>6.72</v>
      </c>
      <c r="D11" s="1731">
        <v>5.77</v>
      </c>
      <c r="E11" s="1731">
        <v>8.81</v>
      </c>
      <c r="F11" s="1731">
        <v>6.48</v>
      </c>
      <c r="G11" s="1731" t="s">
        <v>297</v>
      </c>
      <c r="H11" s="1731" t="s">
        <v>297</v>
      </c>
      <c r="I11" s="1731" t="s">
        <v>297</v>
      </c>
      <c r="J11" s="1731" t="s">
        <v>297</v>
      </c>
      <c r="K11" s="1731">
        <v>8.15</v>
      </c>
      <c r="L11" s="1731" t="s">
        <v>297</v>
      </c>
      <c r="M11" s="1731">
        <v>15.16</v>
      </c>
      <c r="N11" s="1731">
        <v>22</v>
      </c>
      <c r="O11" s="1732" t="s">
        <v>620</v>
      </c>
    </row>
    <row r="12" spans="1:16" ht="21.2" customHeight="1">
      <c r="A12" s="1733" t="s">
        <v>621</v>
      </c>
      <c r="B12" s="1731" t="s">
        <v>297</v>
      </c>
      <c r="C12" s="1731" t="s">
        <v>297</v>
      </c>
      <c r="D12" s="1731">
        <v>7.5</v>
      </c>
      <c r="E12" s="1731" t="s">
        <v>297</v>
      </c>
      <c r="F12" s="1731">
        <v>7.5</v>
      </c>
      <c r="G12" s="1731">
        <v>7.5</v>
      </c>
      <c r="H12" s="1731" t="s">
        <v>297</v>
      </c>
      <c r="I12" s="1731" t="s">
        <v>297</v>
      </c>
      <c r="J12" s="1731" t="s">
        <v>297</v>
      </c>
      <c r="K12" s="1731" t="s">
        <v>297</v>
      </c>
      <c r="L12" s="1731" t="s">
        <v>297</v>
      </c>
      <c r="M12" s="1731" t="s">
        <v>297</v>
      </c>
      <c r="N12" s="1731" t="s">
        <v>297</v>
      </c>
      <c r="O12" s="1732" t="s">
        <v>622</v>
      </c>
    </row>
    <row r="13" spans="1:16" ht="33.950000000000003" customHeight="1">
      <c r="A13" s="1730" t="s">
        <v>623</v>
      </c>
      <c r="B13" s="1731" t="s">
        <v>297</v>
      </c>
      <c r="C13" s="1731" t="s">
        <v>297</v>
      </c>
      <c r="D13" s="1731" t="s">
        <v>297</v>
      </c>
      <c r="E13" s="1731" t="s">
        <v>297</v>
      </c>
      <c r="F13" s="1731" t="s">
        <v>297</v>
      </c>
      <c r="G13" s="1731" t="s">
        <v>297</v>
      </c>
      <c r="H13" s="1731" t="s">
        <v>297</v>
      </c>
      <c r="I13" s="1731" t="s">
        <v>297</v>
      </c>
      <c r="J13" s="1731" t="s">
        <v>297</v>
      </c>
      <c r="K13" s="1731" t="s">
        <v>297</v>
      </c>
      <c r="L13" s="1731" t="s">
        <v>297</v>
      </c>
      <c r="M13" s="1731" t="s">
        <v>297</v>
      </c>
      <c r="N13" s="1731" t="s">
        <v>297</v>
      </c>
      <c r="O13" s="1732" t="s">
        <v>624</v>
      </c>
    </row>
    <row r="14" spans="1:16" ht="21.2" customHeight="1">
      <c r="A14" s="1733" t="s">
        <v>625</v>
      </c>
      <c r="B14" s="1731" t="s">
        <v>297</v>
      </c>
      <c r="C14" s="1731" t="s">
        <v>297</v>
      </c>
      <c r="D14" s="1731" t="s">
        <v>297</v>
      </c>
      <c r="E14" s="1731" t="s">
        <v>297</v>
      </c>
      <c r="F14" s="1731" t="s">
        <v>297</v>
      </c>
      <c r="G14" s="1731" t="s">
        <v>297</v>
      </c>
      <c r="H14" s="1731" t="s">
        <v>297</v>
      </c>
      <c r="I14" s="1731" t="s">
        <v>297</v>
      </c>
      <c r="J14" s="1731" t="s">
        <v>297</v>
      </c>
      <c r="K14" s="1731" t="s">
        <v>297</v>
      </c>
      <c r="L14" s="1731" t="s">
        <v>297</v>
      </c>
      <c r="M14" s="1731" t="s">
        <v>297</v>
      </c>
      <c r="N14" s="1731" t="s">
        <v>297</v>
      </c>
      <c r="O14" s="1732" t="s">
        <v>626</v>
      </c>
    </row>
    <row r="15" spans="1:16" ht="21.2" customHeight="1">
      <c r="A15" s="1733" t="s">
        <v>627</v>
      </c>
      <c r="B15" s="1731">
        <v>8.0399999999999991</v>
      </c>
      <c r="C15" s="1731" t="s">
        <v>297</v>
      </c>
      <c r="D15" s="1731">
        <v>9.27</v>
      </c>
      <c r="E15" s="1731">
        <v>9.4700000000000006</v>
      </c>
      <c r="F15" s="1731">
        <v>9.3699999999999992</v>
      </c>
      <c r="G15" s="1731">
        <v>7.78</v>
      </c>
      <c r="H15" s="1731">
        <v>5.34</v>
      </c>
      <c r="I15" s="1731">
        <v>4.5599999999999996</v>
      </c>
      <c r="J15" s="1731">
        <v>3.85</v>
      </c>
      <c r="K15" s="1731">
        <v>5.14</v>
      </c>
      <c r="L15" s="1731" t="s">
        <v>297</v>
      </c>
      <c r="M15" s="1731">
        <v>8.77</v>
      </c>
      <c r="N15" s="1731">
        <v>20.94</v>
      </c>
      <c r="O15" s="1732" t="s">
        <v>628</v>
      </c>
    </row>
    <row r="16" spans="1:16" ht="21.2" customHeight="1">
      <c r="A16" s="1733" t="s">
        <v>629</v>
      </c>
      <c r="B16" s="1731" t="s">
        <v>297</v>
      </c>
      <c r="C16" s="1731" t="s">
        <v>297</v>
      </c>
      <c r="D16" s="1731" t="s">
        <v>297</v>
      </c>
      <c r="E16" s="1731" t="s">
        <v>297</v>
      </c>
      <c r="F16" s="1731" t="s">
        <v>297</v>
      </c>
      <c r="G16" s="1731" t="s">
        <v>297</v>
      </c>
      <c r="H16" s="1731" t="s">
        <v>297</v>
      </c>
      <c r="I16" s="1731" t="s">
        <v>297</v>
      </c>
      <c r="J16" s="1731" t="s">
        <v>297</v>
      </c>
      <c r="K16" s="1731" t="s">
        <v>297</v>
      </c>
      <c r="L16" s="1731" t="s">
        <v>297</v>
      </c>
      <c r="M16" s="1731" t="s">
        <v>297</v>
      </c>
      <c r="N16" s="1731" t="s">
        <v>297</v>
      </c>
      <c r="O16" s="1732" t="s">
        <v>630</v>
      </c>
    </row>
    <row r="17" spans="1:15" ht="21.2" customHeight="1">
      <c r="A17" s="1733" t="s">
        <v>631</v>
      </c>
      <c r="B17" s="1731" t="s">
        <v>297</v>
      </c>
      <c r="C17" s="1731" t="s">
        <v>297</v>
      </c>
      <c r="D17" s="1731">
        <v>8.26</v>
      </c>
      <c r="E17" s="1731" t="s">
        <v>297</v>
      </c>
      <c r="F17" s="1731">
        <v>8.26</v>
      </c>
      <c r="G17" s="1731" t="s">
        <v>297</v>
      </c>
      <c r="H17" s="1731" t="s">
        <v>297</v>
      </c>
      <c r="I17" s="1731" t="s">
        <v>297</v>
      </c>
      <c r="J17" s="1731" t="s">
        <v>297</v>
      </c>
      <c r="K17" s="1731">
        <v>8.68</v>
      </c>
      <c r="L17" s="1731" t="s">
        <v>297</v>
      </c>
      <c r="M17" s="1731">
        <v>18.77</v>
      </c>
      <c r="N17" s="1731">
        <v>22</v>
      </c>
      <c r="O17" s="1732" t="s">
        <v>632</v>
      </c>
    </row>
    <row r="18" spans="1:15" ht="21.2" customHeight="1">
      <c r="A18" s="1733" t="s">
        <v>633</v>
      </c>
      <c r="B18" s="1731" t="s">
        <v>297</v>
      </c>
      <c r="C18" s="1731">
        <v>5.5</v>
      </c>
      <c r="D18" s="1731">
        <v>5.5</v>
      </c>
      <c r="E18" s="1731">
        <v>6.5</v>
      </c>
      <c r="F18" s="1731">
        <v>5.97</v>
      </c>
      <c r="G18" s="1731" t="s">
        <v>297</v>
      </c>
      <c r="H18" s="1731" t="s">
        <v>297</v>
      </c>
      <c r="I18" s="1731" t="s">
        <v>297</v>
      </c>
      <c r="J18" s="1731" t="s">
        <v>297</v>
      </c>
      <c r="K18" s="1731" t="s">
        <v>297</v>
      </c>
      <c r="L18" s="1731" t="s">
        <v>297</v>
      </c>
      <c r="M18" s="1731">
        <v>14.14</v>
      </c>
      <c r="N18" s="1731">
        <v>14.14</v>
      </c>
      <c r="O18" s="1732" t="s">
        <v>634</v>
      </c>
    </row>
    <row r="19" spans="1:15" ht="21.2" customHeight="1">
      <c r="A19" s="1733" t="s">
        <v>635</v>
      </c>
      <c r="B19" s="1731" t="s">
        <v>297</v>
      </c>
      <c r="C19" s="1731" t="s">
        <v>297</v>
      </c>
      <c r="D19" s="1731" t="s">
        <v>297</v>
      </c>
      <c r="E19" s="1731" t="s">
        <v>297</v>
      </c>
      <c r="F19" s="1731" t="s">
        <v>297</v>
      </c>
      <c r="G19" s="1731" t="s">
        <v>297</v>
      </c>
      <c r="H19" s="1731" t="s">
        <v>297</v>
      </c>
      <c r="I19" s="1731">
        <v>8.1300000000000008</v>
      </c>
      <c r="J19" s="1731">
        <v>6.5</v>
      </c>
      <c r="K19" s="1731" t="s">
        <v>297</v>
      </c>
      <c r="L19" s="1731" t="s">
        <v>297</v>
      </c>
      <c r="M19" s="1731">
        <v>6.55</v>
      </c>
      <c r="N19" s="1731" t="s">
        <v>297</v>
      </c>
      <c r="O19" s="1732" t="s">
        <v>636</v>
      </c>
    </row>
    <row r="20" spans="1:15" ht="21.2" customHeight="1">
      <c r="A20" s="1733" t="s">
        <v>637</v>
      </c>
      <c r="B20" s="1731" t="s">
        <v>297</v>
      </c>
      <c r="C20" s="1731" t="s">
        <v>297</v>
      </c>
      <c r="D20" s="1731" t="s">
        <v>297</v>
      </c>
      <c r="E20" s="1731" t="s">
        <v>297</v>
      </c>
      <c r="F20" s="1731" t="s">
        <v>297</v>
      </c>
      <c r="G20" s="1731" t="s">
        <v>297</v>
      </c>
      <c r="H20" s="1731" t="s">
        <v>297</v>
      </c>
      <c r="I20" s="1731" t="s">
        <v>297</v>
      </c>
      <c r="J20" s="1731" t="s">
        <v>297</v>
      </c>
      <c r="K20" s="1731" t="s">
        <v>297</v>
      </c>
      <c r="L20" s="1731" t="s">
        <v>297</v>
      </c>
      <c r="M20" s="1731" t="s">
        <v>297</v>
      </c>
      <c r="N20" s="1731" t="s">
        <v>297</v>
      </c>
      <c r="O20" s="1732" t="s">
        <v>638</v>
      </c>
    </row>
    <row r="21" spans="1:15" ht="21.2" customHeight="1">
      <c r="A21" s="1733" t="s">
        <v>639</v>
      </c>
      <c r="B21" s="1731" t="s">
        <v>297</v>
      </c>
      <c r="C21" s="1731" t="s">
        <v>297</v>
      </c>
      <c r="D21" s="1731" t="s">
        <v>297</v>
      </c>
      <c r="E21" s="1731" t="s">
        <v>297</v>
      </c>
      <c r="F21" s="1731" t="s">
        <v>297</v>
      </c>
      <c r="G21" s="1731" t="s">
        <v>297</v>
      </c>
      <c r="H21" s="1731" t="s">
        <v>297</v>
      </c>
      <c r="I21" s="1731" t="s">
        <v>297</v>
      </c>
      <c r="J21" s="1731">
        <v>6.5</v>
      </c>
      <c r="K21" s="1731" t="s">
        <v>297</v>
      </c>
      <c r="L21" s="1731" t="s">
        <v>297</v>
      </c>
      <c r="M21" s="1731">
        <v>6.5</v>
      </c>
      <c r="N21" s="1731" t="s">
        <v>297</v>
      </c>
      <c r="O21" s="1732" t="s">
        <v>640</v>
      </c>
    </row>
    <row r="22" spans="1:15" ht="21.2" customHeight="1">
      <c r="A22" s="1733" t="s">
        <v>641</v>
      </c>
      <c r="B22" s="1731" t="s">
        <v>297</v>
      </c>
      <c r="C22" s="1731" t="s">
        <v>297</v>
      </c>
      <c r="D22" s="1731" t="s">
        <v>297</v>
      </c>
      <c r="E22" s="1731" t="s">
        <v>297</v>
      </c>
      <c r="F22" s="1731" t="s">
        <v>297</v>
      </c>
      <c r="G22" s="1731" t="s">
        <v>297</v>
      </c>
      <c r="H22" s="1731">
        <v>2.5</v>
      </c>
      <c r="I22" s="1731" t="s">
        <v>297</v>
      </c>
      <c r="J22" s="1731" t="s">
        <v>297</v>
      </c>
      <c r="K22" s="1731" t="s">
        <v>297</v>
      </c>
      <c r="L22" s="1731" t="s">
        <v>297</v>
      </c>
      <c r="M22" s="1731">
        <v>2.5</v>
      </c>
      <c r="N22" s="1731" t="s">
        <v>297</v>
      </c>
      <c r="O22" s="1732" t="s">
        <v>642</v>
      </c>
    </row>
    <row r="23" spans="1:15" ht="21.2" customHeight="1">
      <c r="A23" s="1733" t="s">
        <v>643</v>
      </c>
      <c r="B23" s="1731" t="s">
        <v>297</v>
      </c>
      <c r="C23" s="1731" t="s">
        <v>297</v>
      </c>
      <c r="D23" s="1731" t="s">
        <v>297</v>
      </c>
      <c r="E23" s="1731" t="s">
        <v>297</v>
      </c>
      <c r="F23" s="1731" t="s">
        <v>297</v>
      </c>
      <c r="G23" s="1731" t="s">
        <v>297</v>
      </c>
      <c r="H23" s="1731" t="s">
        <v>297</v>
      </c>
      <c r="I23" s="1731" t="s">
        <v>297</v>
      </c>
      <c r="J23" s="1731" t="s">
        <v>297</v>
      </c>
      <c r="K23" s="1731" t="s">
        <v>297</v>
      </c>
      <c r="L23" s="1731" t="s">
        <v>297</v>
      </c>
      <c r="M23" s="1731" t="s">
        <v>297</v>
      </c>
      <c r="N23" s="1731" t="s">
        <v>297</v>
      </c>
      <c r="O23" s="1732" t="s">
        <v>644</v>
      </c>
    </row>
    <row r="24" spans="1:15" ht="21.2" customHeight="1">
      <c r="A24" s="1733" t="s">
        <v>645</v>
      </c>
      <c r="B24" s="1731" t="s">
        <v>297</v>
      </c>
      <c r="C24" s="1731">
        <v>5.96</v>
      </c>
      <c r="D24" s="1731">
        <v>6.32</v>
      </c>
      <c r="E24" s="1731">
        <v>5.76</v>
      </c>
      <c r="F24" s="1731">
        <v>5.9</v>
      </c>
      <c r="G24" s="1731" t="s">
        <v>297</v>
      </c>
      <c r="H24" s="1731" t="s">
        <v>297</v>
      </c>
      <c r="I24" s="1731" t="s">
        <v>297</v>
      </c>
      <c r="J24" s="1731" t="s">
        <v>297</v>
      </c>
      <c r="K24" s="1731">
        <v>0.5</v>
      </c>
      <c r="L24" s="1731" t="s">
        <v>297</v>
      </c>
      <c r="M24" s="1731">
        <v>0.5</v>
      </c>
      <c r="N24" s="1731" t="s">
        <v>297</v>
      </c>
      <c r="O24" s="1732" t="s">
        <v>646</v>
      </c>
    </row>
    <row r="25" spans="1:15" ht="21.2" customHeight="1">
      <c r="A25" s="1733" t="s">
        <v>647</v>
      </c>
      <c r="B25" s="1731" t="s">
        <v>297</v>
      </c>
      <c r="C25" s="1731" t="s">
        <v>297</v>
      </c>
      <c r="D25" s="1731" t="s">
        <v>297</v>
      </c>
      <c r="E25" s="1731" t="s">
        <v>297</v>
      </c>
      <c r="F25" s="1731" t="s">
        <v>297</v>
      </c>
      <c r="G25" s="1731" t="s">
        <v>297</v>
      </c>
      <c r="H25" s="1731" t="s">
        <v>297</v>
      </c>
      <c r="I25" s="1731" t="s">
        <v>297</v>
      </c>
      <c r="J25" s="1731" t="s">
        <v>297</v>
      </c>
      <c r="K25" s="1731" t="s">
        <v>297</v>
      </c>
      <c r="L25" s="1731" t="s">
        <v>297</v>
      </c>
      <c r="M25" s="1731" t="s">
        <v>297</v>
      </c>
      <c r="N25" s="1731" t="s">
        <v>297</v>
      </c>
      <c r="O25" s="1732" t="s">
        <v>648</v>
      </c>
    </row>
    <row r="26" spans="1:15" ht="21.2" customHeight="1">
      <c r="A26" s="1733" t="s">
        <v>649</v>
      </c>
      <c r="B26" s="1731" t="s">
        <v>297</v>
      </c>
      <c r="C26" s="1731" t="s">
        <v>297</v>
      </c>
      <c r="D26" s="1731" t="s">
        <v>297</v>
      </c>
      <c r="E26" s="1731" t="s">
        <v>297</v>
      </c>
      <c r="F26" s="1731" t="s">
        <v>297</v>
      </c>
      <c r="G26" s="1731" t="s">
        <v>297</v>
      </c>
      <c r="H26" s="1731" t="s">
        <v>297</v>
      </c>
      <c r="I26" s="1731" t="s">
        <v>297</v>
      </c>
      <c r="J26" s="1731" t="s">
        <v>297</v>
      </c>
      <c r="K26" s="1731" t="s">
        <v>297</v>
      </c>
      <c r="L26" s="1731" t="s">
        <v>297</v>
      </c>
      <c r="M26" s="1731">
        <v>22</v>
      </c>
      <c r="N26" s="1731">
        <v>22</v>
      </c>
      <c r="O26" s="1732" t="s">
        <v>650</v>
      </c>
    </row>
    <row r="27" spans="1:15" ht="21.2" customHeight="1">
      <c r="A27" s="1733" t="s">
        <v>651</v>
      </c>
      <c r="B27" s="1731" t="s">
        <v>297</v>
      </c>
      <c r="C27" s="1731">
        <v>8.94</v>
      </c>
      <c r="D27" s="1731">
        <v>8.7899999999999991</v>
      </c>
      <c r="E27" s="1731">
        <v>5.37</v>
      </c>
      <c r="F27" s="1731">
        <v>6.71</v>
      </c>
      <c r="G27" s="1731" t="s">
        <v>297</v>
      </c>
      <c r="H27" s="1731" t="s">
        <v>297</v>
      </c>
      <c r="I27" s="1731" t="s">
        <v>297</v>
      </c>
      <c r="J27" s="1731" t="s">
        <v>297</v>
      </c>
      <c r="K27" s="1731" t="s">
        <v>297</v>
      </c>
      <c r="L27" s="1731" t="s">
        <v>297</v>
      </c>
      <c r="M27" s="1731" t="s">
        <v>297</v>
      </c>
      <c r="N27" s="1731" t="s">
        <v>297</v>
      </c>
      <c r="O27" s="1732" t="s">
        <v>652</v>
      </c>
    </row>
    <row r="28" spans="1:15" s="164" customFormat="1" ht="30.2" customHeight="1">
      <c r="A28" s="1734" t="s">
        <v>653</v>
      </c>
      <c r="B28" s="1735">
        <v>5.43</v>
      </c>
      <c r="C28" s="1735">
        <v>6</v>
      </c>
      <c r="D28" s="1735">
        <v>6.77</v>
      </c>
      <c r="E28" s="1735">
        <v>7.15</v>
      </c>
      <c r="F28" s="1735">
        <v>6.71</v>
      </c>
      <c r="G28" s="1735">
        <v>7.78</v>
      </c>
      <c r="H28" s="1735">
        <v>5.46</v>
      </c>
      <c r="I28" s="1735">
        <v>4.8899999999999997</v>
      </c>
      <c r="J28" s="1735">
        <v>5.69</v>
      </c>
      <c r="K28" s="1735">
        <v>5.26</v>
      </c>
      <c r="L28" s="1735" t="s">
        <v>297</v>
      </c>
      <c r="M28" s="1735">
        <v>5.27</v>
      </c>
      <c r="N28" s="1735">
        <v>21.22</v>
      </c>
      <c r="O28" s="1736" t="s">
        <v>654</v>
      </c>
    </row>
    <row r="29" spans="1:15" s="306" customFormat="1" ht="20.25" customHeight="1">
      <c r="A29" s="253" t="s">
        <v>655</v>
      </c>
      <c r="B29" s="253"/>
      <c r="C29" s="253"/>
      <c r="D29" s="253"/>
      <c r="E29" s="253"/>
      <c r="F29" s="253"/>
      <c r="G29" s="253"/>
      <c r="H29" s="253"/>
      <c r="I29" s="253"/>
      <c r="J29" s="253"/>
      <c r="K29" s="253"/>
      <c r="L29" s="253"/>
      <c r="M29" s="253"/>
      <c r="N29" s="253"/>
      <c r="O29" s="1623" t="s">
        <v>656</v>
      </c>
    </row>
    <row r="30" spans="1:15" s="306" customFormat="1" ht="14.25" customHeight="1">
      <c r="A30" s="306" t="s">
        <v>657</v>
      </c>
      <c r="O30" s="305" t="s">
        <v>658</v>
      </c>
    </row>
    <row r="31" spans="1:15" s="306" customFormat="1" ht="14.25" customHeight="1">
      <c r="A31" s="306" t="s">
        <v>659</v>
      </c>
      <c r="F31" s="321"/>
      <c r="G31" s="321"/>
      <c r="O31" s="305" t="s">
        <v>660</v>
      </c>
    </row>
    <row r="32" spans="1:15" s="306" customFormat="1" ht="14.25">
      <c r="A32" s="306" t="s">
        <v>661</v>
      </c>
      <c r="O32" s="305" t="s">
        <v>662</v>
      </c>
    </row>
    <row r="33" spans="1:15" s="306" customFormat="1" ht="14.25" customHeight="1">
      <c r="A33" s="306" t="s">
        <v>663</v>
      </c>
      <c r="D33" s="441"/>
      <c r="E33" s="441"/>
      <c r="F33" s="442"/>
      <c r="G33" s="321"/>
      <c r="O33" s="305" t="s">
        <v>664</v>
      </c>
    </row>
    <row r="34" spans="1:15" s="416" customFormat="1" ht="13.7" customHeight="1">
      <c r="A34" s="306"/>
      <c r="B34" s="306"/>
      <c r="C34" s="306"/>
      <c r="D34" s="306"/>
      <c r="E34" s="413"/>
      <c r="F34" s="414"/>
      <c r="G34" s="413"/>
      <c r="H34" s="413"/>
      <c r="I34" s="413"/>
      <c r="J34" s="306"/>
      <c r="K34" s="306"/>
      <c r="L34" s="306"/>
      <c r="M34" s="306"/>
      <c r="N34" s="305"/>
      <c r="O34" s="1737"/>
    </row>
    <row r="35" spans="1:15">
      <c r="B35" s="443"/>
      <c r="C35" s="443"/>
      <c r="D35" s="443"/>
      <c r="E35" s="443"/>
      <c r="F35" s="443"/>
      <c r="G35" s="443"/>
      <c r="H35" s="443"/>
      <c r="I35" s="443"/>
      <c r="J35" s="443"/>
      <c r="K35" s="443"/>
      <c r="L35" s="443"/>
      <c r="M35" s="443"/>
      <c r="N35" s="443"/>
    </row>
    <row r="36" spans="1:15">
      <c r="B36" s="443"/>
      <c r="C36" s="443"/>
      <c r="D36" s="443"/>
      <c r="E36" s="443"/>
      <c r="F36" s="443"/>
      <c r="G36" s="443"/>
      <c r="H36" s="443"/>
      <c r="I36" s="443"/>
      <c r="J36" s="443"/>
      <c r="K36" s="443"/>
      <c r="L36" s="443"/>
      <c r="M36" s="443"/>
      <c r="N36" s="443"/>
    </row>
    <row r="37" spans="1:15" ht="16.5">
      <c r="A37" s="1738" t="s">
        <v>665</v>
      </c>
      <c r="B37" s="387"/>
      <c r="C37" s="387"/>
      <c r="D37" s="387"/>
      <c r="E37" s="387"/>
      <c r="F37" s="387"/>
      <c r="G37" s="387"/>
      <c r="H37" s="387"/>
      <c r="I37" s="387"/>
      <c r="J37" s="387"/>
      <c r="K37" s="387"/>
      <c r="L37" s="387"/>
      <c r="M37" s="387"/>
      <c r="N37" s="387"/>
      <c r="O37" s="387"/>
    </row>
  </sheetData>
  <mergeCells count="2">
    <mergeCell ref="A5:A8"/>
    <mergeCell ref="O5:O8"/>
  </mergeCells>
  <printOptions horizontalCentered="1" verticalCentered="1"/>
  <pageMargins left="0" right="0" top="0" bottom="0" header="0.3" footer="0.3"/>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52"/>
  <sheetViews>
    <sheetView zoomScale="80" zoomScaleNormal="80" workbookViewId="0">
      <pane ySplit="12" topLeftCell="A35" activePane="bottomLeft" state="frozen"/>
      <selection activeCell="H43" sqref="H43"/>
      <selection pane="bottomLeft" activeCell="H43" sqref="H43"/>
    </sheetView>
  </sheetViews>
  <sheetFormatPr defaultColWidth="9.140625" defaultRowHeight="15"/>
  <cols>
    <col min="1" max="2" width="9.7109375" style="148" customWidth="1"/>
    <col min="3" max="6" width="10.7109375" style="148" customWidth="1"/>
    <col min="7" max="7" width="16.28515625" style="148" customWidth="1"/>
    <col min="8" max="8" width="17.28515625" style="148" customWidth="1"/>
    <col min="9" max="9" width="12.5703125" style="148" bestFit="1" customWidth="1"/>
    <col min="10" max="10" width="10.7109375" style="148" customWidth="1"/>
    <col min="11" max="12" width="15.140625" style="148" customWidth="1"/>
    <col min="13" max="13" width="12.7109375" style="148" customWidth="1"/>
    <col min="14" max="15" width="10.7109375" style="148" customWidth="1"/>
    <col min="16" max="16" width="14" style="148" customWidth="1"/>
    <col min="17" max="18" width="10.7109375" style="148" customWidth="1"/>
    <col min="19" max="19" width="14.85546875" style="148" customWidth="1"/>
    <col min="20" max="16384" width="9.140625" style="148"/>
  </cols>
  <sheetData>
    <row r="1" spans="1:20" s="416" customFormat="1" ht="18">
      <c r="A1" s="277" t="s">
        <v>1784</v>
      </c>
      <c r="B1" s="277"/>
      <c r="C1" s="415"/>
      <c r="D1" s="415"/>
      <c r="E1" s="415"/>
      <c r="F1" s="415"/>
      <c r="G1" s="415"/>
      <c r="H1" s="415"/>
      <c r="I1" s="415"/>
      <c r="J1" s="415"/>
      <c r="K1" s="415"/>
      <c r="L1" s="415"/>
      <c r="M1" s="415"/>
      <c r="N1" s="415"/>
      <c r="O1" s="415"/>
      <c r="P1" s="415"/>
      <c r="Q1" s="415"/>
      <c r="R1" s="415"/>
      <c r="S1" s="415"/>
    </row>
    <row r="2" spans="1:20" s="1722" customFormat="1" ht="21.75" customHeight="1">
      <c r="A2" s="1301" t="s">
        <v>21</v>
      </c>
      <c r="B2" s="1301"/>
      <c r="C2" s="1739"/>
      <c r="D2" s="1739"/>
      <c r="E2" s="1739"/>
      <c r="F2" s="1739"/>
      <c r="G2" s="1739"/>
      <c r="H2" s="1739"/>
      <c r="I2" s="1739"/>
      <c r="J2" s="1739"/>
      <c r="K2" s="1739"/>
      <c r="L2" s="1739"/>
      <c r="M2" s="1739"/>
      <c r="N2" s="1739"/>
      <c r="O2" s="1739"/>
      <c r="P2" s="1739"/>
      <c r="Q2" s="1739"/>
      <c r="R2" s="1739"/>
      <c r="S2" s="1739"/>
    </row>
    <row r="3" spans="1:20" s="416" customFormat="1" ht="18">
      <c r="A3" s="277" t="s">
        <v>20</v>
      </c>
      <c r="B3" s="277"/>
      <c r="C3" s="415"/>
      <c r="D3" s="415"/>
      <c r="E3" s="415"/>
      <c r="F3" s="415"/>
      <c r="G3" s="415"/>
      <c r="H3" s="415"/>
      <c r="I3" s="415"/>
      <c r="J3" s="415"/>
      <c r="K3" s="415"/>
      <c r="L3" s="415"/>
      <c r="M3" s="415"/>
      <c r="N3" s="415"/>
      <c r="O3" s="415"/>
      <c r="P3" s="415"/>
      <c r="Q3" s="415"/>
      <c r="R3" s="415"/>
      <c r="S3" s="415"/>
    </row>
    <row r="4" spans="1:20" s="416" customFormat="1" ht="18" hidden="1">
      <c r="A4" s="277"/>
      <c r="B4" s="277"/>
      <c r="C4" s="415"/>
      <c r="D4" s="415"/>
      <c r="E4" s="415"/>
      <c r="F4" s="415"/>
      <c r="G4" s="415"/>
      <c r="H4" s="415"/>
      <c r="I4" s="415"/>
      <c r="J4" s="415"/>
      <c r="K4" s="415"/>
      <c r="L4" s="415"/>
      <c r="M4" s="415"/>
      <c r="N4" s="415"/>
      <c r="O4" s="415"/>
      <c r="P4" s="415"/>
      <c r="Q4" s="415"/>
      <c r="R4" s="415"/>
      <c r="S4" s="415"/>
    </row>
    <row r="5" spans="1:20" s="416" customFormat="1" ht="18" hidden="1">
      <c r="A5" s="277"/>
      <c r="B5" s="277"/>
      <c r="C5" s="415"/>
      <c r="D5" s="415"/>
      <c r="E5" s="415"/>
      <c r="F5" s="415"/>
      <c r="G5" s="415"/>
      <c r="H5" s="415"/>
      <c r="I5" s="415"/>
      <c r="J5" s="415"/>
      <c r="K5" s="415"/>
      <c r="L5" s="415"/>
      <c r="M5" s="415"/>
      <c r="N5" s="415"/>
      <c r="O5" s="415"/>
      <c r="P5" s="415"/>
      <c r="Q5" s="415"/>
      <c r="R5" s="415"/>
      <c r="S5" s="415"/>
    </row>
    <row r="6" spans="1:20" s="416" customFormat="1" ht="18" hidden="1">
      <c r="A6" s="277"/>
      <c r="B6" s="277"/>
      <c r="C6" s="415"/>
      <c r="D6" s="415"/>
      <c r="E6" s="415"/>
      <c r="F6" s="415"/>
      <c r="G6" s="415"/>
      <c r="H6" s="415"/>
      <c r="I6" s="415"/>
      <c r="J6" s="415"/>
      <c r="K6" s="415"/>
      <c r="L6" s="415"/>
      <c r="M6" s="415"/>
      <c r="N6" s="415"/>
      <c r="O6" s="415"/>
      <c r="P6" s="415"/>
      <c r="Q6" s="415"/>
      <c r="R6" s="415"/>
      <c r="S6" s="415"/>
    </row>
    <row r="7" spans="1:20" s="416" customFormat="1" ht="18" hidden="1">
      <c r="A7" s="277"/>
      <c r="B7" s="277"/>
      <c r="C7" s="415"/>
      <c r="D7" s="415"/>
      <c r="E7" s="415"/>
      <c r="F7" s="415"/>
      <c r="G7" s="415"/>
      <c r="H7" s="415"/>
      <c r="I7" s="415"/>
      <c r="J7" s="415"/>
      <c r="K7" s="415"/>
      <c r="L7" s="415"/>
      <c r="M7" s="415"/>
      <c r="N7" s="415"/>
      <c r="O7" s="415"/>
      <c r="P7" s="415"/>
      <c r="Q7" s="415"/>
      <c r="R7" s="415"/>
      <c r="S7" s="415"/>
    </row>
    <row r="8" spans="1:20" s="416" customFormat="1">
      <c r="A8" s="417" t="s">
        <v>558</v>
      </c>
      <c r="B8" s="418"/>
      <c r="C8" s="415"/>
      <c r="D8" s="415"/>
      <c r="E8" s="415"/>
      <c r="F8" s="415"/>
      <c r="G8" s="415"/>
      <c r="H8" s="415"/>
      <c r="I8" s="415"/>
      <c r="J8" s="415"/>
      <c r="K8" s="415"/>
      <c r="L8" s="415"/>
      <c r="S8" s="419" t="s">
        <v>559</v>
      </c>
    </row>
    <row r="9" spans="1:20" s="161" customFormat="1" ht="23.85" customHeight="1">
      <c r="A9" s="1927" t="s">
        <v>383</v>
      </c>
      <c r="B9" s="1928"/>
      <c r="C9" s="420" t="s">
        <v>560</v>
      </c>
      <c r="D9" s="174"/>
      <c r="E9" s="421"/>
      <c r="F9" s="421" t="s">
        <v>459</v>
      </c>
      <c r="G9" s="422" t="s">
        <v>561</v>
      </c>
      <c r="H9" s="160"/>
      <c r="I9" s="423"/>
      <c r="J9" s="423"/>
      <c r="K9" s="423"/>
      <c r="L9" s="424" t="s">
        <v>562</v>
      </c>
      <c r="M9" s="420" t="s">
        <v>563</v>
      </c>
      <c r="N9" s="425"/>
      <c r="O9" s="425"/>
      <c r="P9" s="174"/>
      <c r="Q9" s="426"/>
      <c r="R9" s="426"/>
      <c r="S9" s="424" t="s">
        <v>564</v>
      </c>
    </row>
    <row r="10" spans="1:20" s="404" customFormat="1" ht="20.25" customHeight="1">
      <c r="A10" s="1929"/>
      <c r="B10" s="1930"/>
      <c r="C10" s="427"/>
      <c r="D10" s="428" t="s">
        <v>565</v>
      </c>
      <c r="E10" s="1126"/>
      <c r="F10" s="424" t="s">
        <v>566</v>
      </c>
      <c r="G10" s="429"/>
      <c r="H10" s="430"/>
      <c r="I10" s="430"/>
      <c r="J10" s="430"/>
      <c r="K10" s="162" t="s">
        <v>386</v>
      </c>
      <c r="L10" s="162" t="s">
        <v>386</v>
      </c>
      <c r="M10" s="431" t="s">
        <v>567</v>
      </c>
      <c r="N10" s="181"/>
      <c r="P10" s="605" t="s">
        <v>568</v>
      </c>
      <c r="Q10" s="607"/>
      <c r="S10" s="432"/>
    </row>
    <row r="11" spans="1:20" s="404" customFormat="1" ht="31.5">
      <c r="A11" s="1929"/>
      <c r="B11" s="1930"/>
      <c r="C11" s="427" t="s">
        <v>569</v>
      </c>
      <c r="D11" s="433" t="s">
        <v>570</v>
      </c>
      <c r="E11" s="434" t="s">
        <v>571</v>
      </c>
      <c r="F11" s="434" t="s">
        <v>572</v>
      </c>
      <c r="G11" s="427" t="s">
        <v>573</v>
      </c>
      <c r="H11" s="435" t="s">
        <v>574</v>
      </c>
      <c r="I11" s="435" t="s">
        <v>575</v>
      </c>
      <c r="J11" s="435" t="s">
        <v>396</v>
      </c>
      <c r="K11" s="589" t="s">
        <v>576</v>
      </c>
      <c r="L11" s="589" t="s">
        <v>577</v>
      </c>
      <c r="M11" s="427" t="s">
        <v>578</v>
      </c>
      <c r="N11" s="435" t="s">
        <v>579</v>
      </c>
      <c r="O11" s="606" t="s">
        <v>580</v>
      </c>
      <c r="P11" s="435" t="s">
        <v>581</v>
      </c>
      <c r="Q11" s="435" t="s">
        <v>396</v>
      </c>
      <c r="R11" s="435" t="s">
        <v>386</v>
      </c>
      <c r="S11" s="435" t="s">
        <v>582</v>
      </c>
    </row>
    <row r="12" spans="1:20" s="404" customFormat="1" ht="63">
      <c r="A12" s="179" t="s">
        <v>391</v>
      </c>
      <c r="B12" s="436"/>
      <c r="C12" s="437" t="s">
        <v>478</v>
      </c>
      <c r="D12" s="402" t="s">
        <v>583</v>
      </c>
      <c r="E12" s="402" t="s">
        <v>666</v>
      </c>
      <c r="F12" s="402" t="s">
        <v>585</v>
      </c>
      <c r="G12" s="402" t="s">
        <v>586</v>
      </c>
      <c r="H12" s="402" t="s">
        <v>587</v>
      </c>
      <c r="I12" s="402" t="s">
        <v>588</v>
      </c>
      <c r="J12" s="402" t="s">
        <v>589</v>
      </c>
      <c r="K12" s="590" t="s">
        <v>590</v>
      </c>
      <c r="L12" s="590" t="s">
        <v>591</v>
      </c>
      <c r="M12" s="402" t="s">
        <v>592</v>
      </c>
      <c r="N12" s="402" t="s">
        <v>593</v>
      </c>
      <c r="O12" s="402" t="s">
        <v>594</v>
      </c>
      <c r="P12" s="402" t="s">
        <v>595</v>
      </c>
      <c r="Q12" s="402" t="s">
        <v>596</v>
      </c>
      <c r="R12" s="402" t="s">
        <v>397</v>
      </c>
      <c r="S12" s="402" t="s">
        <v>597</v>
      </c>
      <c r="T12" s="438"/>
    </row>
    <row r="13" spans="1:20" ht="23.85" hidden="1" customHeight="1">
      <c r="A13" s="439">
        <v>2014</v>
      </c>
      <c r="B13" s="440"/>
      <c r="C13" s="1192"/>
      <c r="D13" s="1193"/>
      <c r="E13" s="1192"/>
      <c r="F13" s="1192"/>
      <c r="G13" s="1194"/>
      <c r="H13" s="1194"/>
      <c r="I13" s="1193"/>
      <c r="J13" s="1193"/>
      <c r="K13" s="1192"/>
      <c r="L13" s="1192"/>
      <c r="M13" s="787"/>
      <c r="N13" s="1193"/>
      <c r="O13" s="1193"/>
      <c r="P13" s="1192"/>
      <c r="Q13" s="1193"/>
      <c r="R13" s="1193"/>
      <c r="S13" s="787"/>
    </row>
    <row r="14" spans="1:20" ht="17.45" hidden="1" customHeight="1">
      <c r="A14" s="439">
        <v>2015</v>
      </c>
      <c r="B14" s="440"/>
      <c r="C14" s="1192"/>
      <c r="D14" s="1193"/>
      <c r="E14" s="1192"/>
      <c r="F14" s="1192"/>
      <c r="G14" s="1194"/>
      <c r="H14" s="1194"/>
      <c r="I14" s="1193"/>
      <c r="J14" s="1193"/>
      <c r="K14" s="1192"/>
      <c r="L14" s="1192"/>
      <c r="M14" s="787"/>
      <c r="N14" s="1193"/>
      <c r="O14" s="1193"/>
      <c r="P14" s="1192"/>
      <c r="Q14" s="1193"/>
      <c r="R14" s="1193"/>
      <c r="S14" s="787"/>
    </row>
    <row r="15" spans="1:20" ht="17.45" hidden="1" customHeight="1">
      <c r="A15" s="439">
        <v>2016</v>
      </c>
      <c r="B15" s="440"/>
      <c r="C15" s="1192"/>
      <c r="D15" s="1193"/>
      <c r="E15" s="1192"/>
      <c r="F15" s="1192"/>
      <c r="G15" s="1194"/>
      <c r="H15" s="1194"/>
      <c r="I15" s="1193"/>
      <c r="J15" s="1193"/>
      <c r="K15" s="1192"/>
      <c r="L15" s="1192"/>
      <c r="M15" s="787"/>
      <c r="N15" s="1193"/>
      <c r="O15" s="1193"/>
      <c r="P15" s="1192"/>
      <c r="Q15" s="1193"/>
      <c r="R15" s="1193"/>
      <c r="S15" s="787"/>
    </row>
    <row r="16" spans="1:20" ht="17.45" hidden="1" customHeight="1">
      <c r="A16" s="439">
        <v>2017</v>
      </c>
      <c r="B16" s="440"/>
      <c r="C16" s="1192"/>
      <c r="D16" s="1193"/>
      <c r="E16" s="1192"/>
      <c r="F16" s="1192"/>
      <c r="G16" s="1194"/>
      <c r="H16" s="1194"/>
      <c r="I16" s="1193"/>
      <c r="J16" s="1193"/>
      <c r="K16" s="1192"/>
      <c r="L16" s="1192"/>
      <c r="M16" s="787"/>
      <c r="N16" s="1193"/>
      <c r="O16" s="1193"/>
      <c r="P16" s="1192"/>
      <c r="Q16" s="1193"/>
      <c r="R16" s="1193"/>
      <c r="S16" s="787"/>
    </row>
    <row r="17" spans="1:19" ht="17.25" hidden="1" customHeight="1">
      <c r="A17" s="439">
        <v>2018</v>
      </c>
      <c r="B17" s="440"/>
      <c r="C17" s="1192"/>
      <c r="D17" s="1193"/>
      <c r="E17" s="1192"/>
      <c r="F17" s="1192"/>
      <c r="G17" s="1194"/>
      <c r="H17" s="1194"/>
      <c r="I17" s="1193"/>
      <c r="J17" s="1193"/>
      <c r="K17" s="1192"/>
      <c r="L17" s="1192"/>
      <c r="M17" s="787"/>
      <c r="N17" s="1192"/>
      <c r="O17" s="1193"/>
      <c r="P17" s="1192"/>
      <c r="Q17" s="1192"/>
      <c r="R17" s="1192"/>
      <c r="S17" s="787"/>
    </row>
    <row r="18" spans="1:19" ht="17.25" hidden="1" customHeight="1">
      <c r="A18" s="439">
        <v>2019</v>
      </c>
      <c r="B18" s="440"/>
      <c r="C18" s="1192"/>
      <c r="D18" s="1193"/>
      <c r="E18" s="1192"/>
      <c r="F18" s="1192"/>
      <c r="G18" s="1194"/>
      <c r="H18" s="1194"/>
      <c r="I18" s="1193"/>
      <c r="J18" s="1193"/>
      <c r="K18" s="1192"/>
      <c r="L18" s="1192"/>
      <c r="M18" s="787"/>
      <c r="N18" s="1192"/>
      <c r="O18" s="1193"/>
      <c r="P18" s="1192"/>
      <c r="Q18" s="1192"/>
      <c r="R18" s="1192"/>
      <c r="S18" s="787"/>
    </row>
    <row r="19" spans="1:19" ht="17.25" hidden="1" customHeight="1">
      <c r="A19" s="439">
        <v>2020</v>
      </c>
      <c r="B19" s="440"/>
      <c r="C19" s="1192"/>
      <c r="D19" s="1193"/>
      <c r="E19" s="1192"/>
      <c r="F19" s="1192"/>
      <c r="G19" s="1194"/>
      <c r="H19" s="1194"/>
      <c r="I19" s="1193"/>
      <c r="J19" s="1193"/>
      <c r="K19" s="1192"/>
      <c r="L19" s="1192"/>
      <c r="M19" s="787"/>
      <c r="N19" s="1192"/>
      <c r="O19" s="1193"/>
      <c r="P19" s="1192"/>
      <c r="Q19" s="1192"/>
      <c r="R19" s="1192"/>
      <c r="S19" s="787"/>
    </row>
    <row r="20" spans="1:19" ht="17.25" hidden="1" customHeight="1">
      <c r="A20" s="439">
        <v>2021</v>
      </c>
      <c r="B20" s="440"/>
      <c r="C20" s="1192"/>
      <c r="D20" s="1193"/>
      <c r="E20" s="1192"/>
      <c r="F20" s="1192"/>
      <c r="G20" s="1194"/>
      <c r="H20" s="1194"/>
      <c r="I20" s="1193"/>
      <c r="J20" s="1193"/>
      <c r="K20" s="1192"/>
      <c r="L20" s="1192"/>
      <c r="M20" s="787"/>
      <c r="N20" s="1192"/>
      <c r="O20" s="1193"/>
      <c r="P20" s="1192"/>
      <c r="Q20" s="1192"/>
      <c r="R20" s="1192"/>
      <c r="S20" s="787"/>
    </row>
    <row r="21" spans="1:19" ht="17.25" hidden="1" customHeight="1">
      <c r="A21" s="439">
        <v>2022</v>
      </c>
      <c r="B21" s="440"/>
      <c r="C21" s="1192" t="e">
        <v>#REF!</v>
      </c>
      <c r="D21" s="1193" t="e">
        <v>#REF!</v>
      </c>
      <c r="E21" s="1192"/>
      <c r="F21" s="1192"/>
      <c r="G21" s="1194" t="e">
        <v>#REF!</v>
      </c>
      <c r="H21" s="1194" t="e">
        <v>#REF!</v>
      </c>
      <c r="I21" s="1193" t="e">
        <v>#REF!</v>
      </c>
      <c r="J21" s="1193" t="e">
        <v>#REF!</v>
      </c>
      <c r="K21" s="1192" t="e">
        <v>#REF!</v>
      </c>
      <c r="L21" s="1192" t="e">
        <v>#REF!</v>
      </c>
      <c r="M21" s="787" t="e">
        <v>#REF!</v>
      </c>
      <c r="N21" s="1192" t="e">
        <v>#REF!</v>
      </c>
      <c r="O21" s="1193" t="e">
        <v>#REF!</v>
      </c>
      <c r="P21" s="1192" t="e">
        <v>#REF!</v>
      </c>
      <c r="Q21" s="1192" t="e">
        <v>#REF!</v>
      </c>
      <c r="R21" s="1192" t="e">
        <v>#REF!</v>
      </c>
      <c r="S21" s="787" t="e">
        <v>#REF!</v>
      </c>
    </row>
    <row r="22" spans="1:19" ht="21" customHeight="1">
      <c r="A22" s="784">
        <v>2023</v>
      </c>
      <c r="B22" s="1102"/>
      <c r="C22" s="1106">
        <v>3.9922758122879584E-2</v>
      </c>
      <c r="D22" s="1107">
        <v>1.9625160424073045</v>
      </c>
      <c r="E22" s="1106">
        <v>2.1270398517598497</v>
      </c>
      <c r="F22" s="1106">
        <v>2.5030472262610517</v>
      </c>
      <c r="G22" s="1108">
        <v>7.4814025081724758</v>
      </c>
      <c r="H22" s="1108">
        <v>7.5055387398947966</v>
      </c>
      <c r="I22" s="1107">
        <v>7.0500983053323445</v>
      </c>
      <c r="J22" s="1107">
        <v>6.7962987708302292</v>
      </c>
      <c r="K22" s="1106">
        <v>7.3002657373731985</v>
      </c>
      <c r="L22" s="1106">
        <v>7.3073176523956391</v>
      </c>
      <c r="M22" s="1109">
        <v>6.7028579601038079</v>
      </c>
      <c r="N22" s="1106">
        <v>6.3815433926636702</v>
      </c>
      <c r="O22" s="1107">
        <v>7.0771762156946325</v>
      </c>
      <c r="P22" s="1106">
        <v>6.7183556816790615</v>
      </c>
      <c r="Q22" s="1106">
        <v>5.6669813013124335</v>
      </c>
      <c r="R22" s="1106">
        <v>6.60436986246365</v>
      </c>
      <c r="S22" s="1109">
        <v>18.140051151691296</v>
      </c>
    </row>
    <row r="23" spans="1:19" ht="21" hidden="1" customHeight="1">
      <c r="A23" s="439">
        <v>2022</v>
      </c>
      <c r="B23" s="440" t="s">
        <v>242</v>
      </c>
      <c r="C23" s="1192" t="e">
        <v>#REF!</v>
      </c>
      <c r="D23" s="1193" t="e">
        <v>#REF!</v>
      </c>
      <c r="E23" s="1192" t="e">
        <v>#REF!</v>
      </c>
      <c r="F23" s="1192" t="e">
        <v>#REF!</v>
      </c>
      <c r="G23" s="1194" t="e">
        <v>#REF!</v>
      </c>
      <c r="H23" s="1194" t="e">
        <v>#REF!</v>
      </c>
      <c r="I23" s="1193" t="e">
        <v>#REF!</v>
      </c>
      <c r="J23" s="1193" t="e">
        <v>#REF!</v>
      </c>
      <c r="K23" s="1192" t="e">
        <v>#REF!</v>
      </c>
      <c r="L23" s="1192" t="e">
        <v>#REF!</v>
      </c>
      <c r="M23" s="787" t="e">
        <v>#REF!</v>
      </c>
      <c r="N23" s="1192" t="e">
        <v>#REF!</v>
      </c>
      <c r="O23" s="1193" t="e">
        <v>#REF!</v>
      </c>
      <c r="P23" s="1192" t="e">
        <v>#REF!</v>
      </c>
      <c r="Q23" s="1192" t="e">
        <v>#REF!</v>
      </c>
      <c r="R23" s="1192" t="e">
        <v>#REF!</v>
      </c>
      <c r="S23" s="787" t="e">
        <v>#REF!</v>
      </c>
    </row>
    <row r="24" spans="1:19" ht="21" customHeight="1">
      <c r="A24" s="439">
        <v>2023</v>
      </c>
      <c r="B24" s="440" t="s">
        <v>243</v>
      </c>
      <c r="C24" s="1192">
        <v>4.2008023430185545E-2</v>
      </c>
      <c r="D24" s="1193">
        <v>1.9407136589493699</v>
      </c>
      <c r="E24" s="1192">
        <v>2.2744006750178407</v>
      </c>
      <c r="F24" s="1192">
        <v>2.543881552209255</v>
      </c>
      <c r="G24" s="1194">
        <v>9.5157066918974103</v>
      </c>
      <c r="H24" s="1194">
        <v>7.0914062595674814</v>
      </c>
      <c r="I24" s="1193">
        <v>6.4522914977798287</v>
      </c>
      <c r="J24" s="1193">
        <v>7.3853297131338955</v>
      </c>
      <c r="K24" s="1192">
        <v>8.6254227651718018</v>
      </c>
      <c r="L24" s="1192">
        <v>8.5367140180184631</v>
      </c>
      <c r="M24" s="787">
        <v>6.174372111998176</v>
      </c>
      <c r="N24" s="1192">
        <v>6.0475790100088407</v>
      </c>
      <c r="O24" s="1193">
        <v>5.2202092278121395</v>
      </c>
      <c r="P24" s="1192">
        <v>6.0035262877553803</v>
      </c>
      <c r="Q24" s="1192">
        <v>6.4911825445732969</v>
      </c>
      <c r="R24" s="1192">
        <v>6.0790481125644442</v>
      </c>
      <c r="S24" s="787">
        <v>18.803485082559924</v>
      </c>
    </row>
    <row r="25" spans="1:19" ht="15.75">
      <c r="A25" s="439"/>
      <c r="B25" s="440" t="s">
        <v>244</v>
      </c>
      <c r="C25" s="1192">
        <v>4.0132690606570355E-2</v>
      </c>
      <c r="D25" s="1193">
        <v>2.0024689263890876</v>
      </c>
      <c r="E25" s="1192">
        <v>2.3741155350789862</v>
      </c>
      <c r="F25" s="1192">
        <v>2.6422854015931554</v>
      </c>
      <c r="G25" s="1194">
        <v>9.0759962155194351</v>
      </c>
      <c r="H25" s="1194">
        <v>7.2085967370209989</v>
      </c>
      <c r="I25" s="1193">
        <v>7.5844378661077014</v>
      </c>
      <c r="J25" s="1193">
        <v>6.6532922798103353</v>
      </c>
      <c r="K25" s="1192">
        <v>7.6580085197356169</v>
      </c>
      <c r="L25" s="1192">
        <v>7.6540571048668866</v>
      </c>
      <c r="M25" s="787">
        <v>6.8346245964223282</v>
      </c>
      <c r="N25" s="1192">
        <v>6.4284338962669381</v>
      </c>
      <c r="O25" s="1193">
        <v>5.3345879382337182</v>
      </c>
      <c r="P25" s="1192">
        <v>5.7294421436237144</v>
      </c>
      <c r="Q25" s="1192">
        <v>6.1966171026115715</v>
      </c>
      <c r="R25" s="1192">
        <v>6.4750375585487836</v>
      </c>
      <c r="S25" s="787">
        <v>18.459134278735004</v>
      </c>
    </row>
    <row r="26" spans="1:19" ht="15.75">
      <c r="A26" s="439"/>
      <c r="B26" s="440" t="s">
        <v>245</v>
      </c>
      <c r="C26" s="1192">
        <v>4.0017306340304204E-2</v>
      </c>
      <c r="D26" s="1193">
        <v>1.8937061663129109</v>
      </c>
      <c r="E26" s="1192">
        <v>2.068170887628161</v>
      </c>
      <c r="F26" s="1192">
        <v>2.40749107088523</v>
      </c>
      <c r="G26" s="1194">
        <v>7.1171776983430082</v>
      </c>
      <c r="H26" s="1194">
        <v>8.148689982162626</v>
      </c>
      <c r="I26" s="1193">
        <v>7.2595968874124983</v>
      </c>
      <c r="J26" s="1193">
        <v>7.7269917876910963</v>
      </c>
      <c r="K26" s="1192">
        <v>7.5491822722339146</v>
      </c>
      <c r="L26" s="1192">
        <v>7.7487070951388217</v>
      </c>
      <c r="M26" s="787">
        <v>6.7608308018877148</v>
      </c>
      <c r="N26" s="1192">
        <v>6.5268291892637977</v>
      </c>
      <c r="O26" s="1193">
        <v>6.136493254606326</v>
      </c>
      <c r="P26" s="1192">
        <v>6.3765148176983057</v>
      </c>
      <c r="Q26" s="1192">
        <v>6.4352902251834392</v>
      </c>
      <c r="R26" s="1192">
        <v>6.5497275063900577</v>
      </c>
      <c r="S26" s="787">
        <v>18.097538537170166</v>
      </c>
    </row>
    <row r="27" spans="1:19" ht="15.75">
      <c r="A27" s="439"/>
      <c r="B27" s="440" t="s">
        <v>242</v>
      </c>
      <c r="C27" s="1192">
        <v>3.9922758122879584E-2</v>
      </c>
      <c r="D27" s="1193">
        <v>1.9625160424073045</v>
      </c>
      <c r="E27" s="1192">
        <v>2.1270398517598497</v>
      </c>
      <c r="F27" s="1192">
        <v>2.5030472262610517</v>
      </c>
      <c r="G27" s="1194">
        <v>7.4814025081724758</v>
      </c>
      <c r="H27" s="1194">
        <v>7.5055387398947966</v>
      </c>
      <c r="I27" s="1193">
        <v>7.0500983053323445</v>
      </c>
      <c r="J27" s="1193">
        <v>6.7962987708302292</v>
      </c>
      <c r="K27" s="1192">
        <v>7.3002657373731985</v>
      </c>
      <c r="L27" s="1192">
        <v>7.3073176523956391</v>
      </c>
      <c r="M27" s="787">
        <v>6.7028579601038079</v>
      </c>
      <c r="N27" s="1192">
        <v>6.3815433926636702</v>
      </c>
      <c r="O27" s="1193">
        <v>7.0771762156946325</v>
      </c>
      <c r="P27" s="1192">
        <v>6.7183556816790615</v>
      </c>
      <c r="Q27" s="1192">
        <v>5.6669813013124335</v>
      </c>
      <c r="R27" s="1192">
        <v>6.60436986246365</v>
      </c>
      <c r="S27" s="787">
        <v>18.140051151691296</v>
      </c>
    </row>
    <row r="28" spans="1:19" ht="21" customHeight="1">
      <c r="A28" s="439">
        <v>2024</v>
      </c>
      <c r="B28" s="440" t="s">
        <v>243</v>
      </c>
      <c r="C28" s="1192">
        <v>8.4958085997100863E-2</v>
      </c>
      <c r="D28" s="1193">
        <v>1.9518428731445359</v>
      </c>
      <c r="E28" s="1192">
        <v>2.3707713877097483</v>
      </c>
      <c r="F28" s="1192">
        <v>2.6112421572020299</v>
      </c>
      <c r="G28" s="1194">
        <v>9.636669565831518</v>
      </c>
      <c r="H28" s="1194">
        <v>8.2764723241968809</v>
      </c>
      <c r="I28" s="1193">
        <v>8.7572780619362351</v>
      </c>
      <c r="J28" s="1193">
        <v>7.0281978815186701</v>
      </c>
      <c r="K28" s="1192">
        <v>8.9326785875198436</v>
      </c>
      <c r="L28" s="1192">
        <v>8.8270695134484374</v>
      </c>
      <c r="M28" s="787">
        <v>6.3899023294132684</v>
      </c>
      <c r="N28" s="1192">
        <v>5.2980456557791014</v>
      </c>
      <c r="O28" s="1193">
        <v>6.2709609038024814</v>
      </c>
      <c r="P28" s="1192">
        <v>6.759153162441212</v>
      </c>
      <c r="Q28" s="1192">
        <v>6.2158238337629701</v>
      </c>
      <c r="R28" s="1192">
        <v>6.4249042832906085</v>
      </c>
      <c r="S28" s="787">
        <v>18.323536862366613</v>
      </c>
    </row>
    <row r="29" spans="1:19" ht="15" customHeight="1">
      <c r="A29" s="439"/>
      <c r="B29" s="440" t="s">
        <v>244</v>
      </c>
      <c r="C29" s="1192">
        <v>6.3561846738642125E-2</v>
      </c>
      <c r="D29" s="1193">
        <v>2.6307644975444062</v>
      </c>
      <c r="E29" s="1192">
        <v>3.0764328104116503</v>
      </c>
      <c r="F29" s="1192">
        <v>3.3915083298106361</v>
      </c>
      <c r="G29" s="1194">
        <v>7.4227782326710035</v>
      </c>
      <c r="H29" s="1194">
        <v>8.2511202859824078</v>
      </c>
      <c r="I29" s="1193">
        <v>8.4819789857316721</v>
      </c>
      <c r="J29" s="1193">
        <v>7.897998272652389</v>
      </c>
      <c r="K29" s="1192">
        <v>7.8422252915559527</v>
      </c>
      <c r="L29" s="1192">
        <v>7.8534739780394638</v>
      </c>
      <c r="M29" s="787">
        <v>6.5493091350163075</v>
      </c>
      <c r="N29" s="1192">
        <v>5.4447831922962466</v>
      </c>
      <c r="O29" s="1193">
        <v>6.4639107946288217</v>
      </c>
      <c r="P29" s="1192">
        <v>5.6142392050066041</v>
      </c>
      <c r="Q29" s="1192">
        <v>5.7412195287443986</v>
      </c>
      <c r="R29" s="1192">
        <v>6.0888715629601142</v>
      </c>
      <c r="S29" s="787">
        <v>18.242122257860469</v>
      </c>
    </row>
    <row r="30" spans="1:19" ht="15" customHeight="1">
      <c r="A30" s="784"/>
      <c r="B30" s="1102" t="s">
        <v>245</v>
      </c>
      <c r="C30" s="1106">
        <v>6.4474307622687022E-2</v>
      </c>
      <c r="D30" s="1107">
        <v>2.4152066573456512</v>
      </c>
      <c r="E30" s="1106">
        <v>2.8417616019730509</v>
      </c>
      <c r="F30" s="1106">
        <v>3.1300791443375715</v>
      </c>
      <c r="G30" s="1108">
        <v>8.3155421953896962</v>
      </c>
      <c r="H30" s="1108">
        <v>7.8415177510941527</v>
      </c>
      <c r="I30" s="1107">
        <v>7.7723115090207511</v>
      </c>
      <c r="J30" s="1107">
        <v>6.7758717570512399</v>
      </c>
      <c r="K30" s="1106">
        <v>7.1655782107347603</v>
      </c>
      <c r="L30" s="1106">
        <v>7.2913923716361362</v>
      </c>
      <c r="M30" s="1109">
        <v>6.0143882255297374</v>
      </c>
      <c r="N30" s="1106">
        <v>6.0616676285906284</v>
      </c>
      <c r="O30" s="1107">
        <v>6.3693682988314491</v>
      </c>
      <c r="P30" s="1106">
        <v>6.1591133583603561</v>
      </c>
      <c r="Q30" s="1106">
        <v>6.0718797925802059</v>
      </c>
      <c r="R30" s="1106">
        <v>6.2570818319298551</v>
      </c>
      <c r="S30" s="1109">
        <v>19.513899516001672</v>
      </c>
    </row>
    <row r="31" spans="1:19" ht="21" customHeight="1">
      <c r="A31" s="439">
        <v>2023</v>
      </c>
      <c r="B31" s="440" t="s">
        <v>424</v>
      </c>
      <c r="C31" s="1192">
        <v>4.0056319424646845E-2</v>
      </c>
      <c r="D31" s="1193">
        <v>1.9717103926611568</v>
      </c>
      <c r="E31" s="1193">
        <v>2.1194339175961163</v>
      </c>
      <c r="F31" s="1193">
        <v>2.5057553241108534</v>
      </c>
      <c r="G31" s="1194">
        <v>8.4241033906370273</v>
      </c>
      <c r="H31" s="1194">
        <v>4.1726948756319056</v>
      </c>
      <c r="I31" s="1193">
        <v>7.923021340033392</v>
      </c>
      <c r="J31" s="1193">
        <v>4.1893811742040565</v>
      </c>
      <c r="K31" s="1192">
        <v>5.9375423724008884</v>
      </c>
      <c r="L31" s="1192">
        <v>6.1376514186348405</v>
      </c>
      <c r="M31" s="787">
        <v>7.5774193917565347</v>
      </c>
      <c r="N31" s="1193">
        <v>6.3055530483211992</v>
      </c>
      <c r="O31" s="1193">
        <v>5.7395360819842178</v>
      </c>
      <c r="P31" s="787">
        <v>6.1715127788986059</v>
      </c>
      <c r="Q31" s="1193">
        <v>5.8595866774726648</v>
      </c>
      <c r="R31" s="1193">
        <v>6.6821826169973528</v>
      </c>
      <c r="S31" s="787">
        <v>18.123536397901784</v>
      </c>
    </row>
    <row r="32" spans="1:19" ht="15.75">
      <c r="A32" s="439"/>
      <c r="B32" s="440" t="s">
        <v>425</v>
      </c>
      <c r="C32" s="1192">
        <v>3.9880772745769615E-2</v>
      </c>
      <c r="D32" s="1193">
        <v>1.95058644951949</v>
      </c>
      <c r="E32" s="1193">
        <v>2.1028582678827794</v>
      </c>
      <c r="F32" s="1193">
        <v>2.4973575683335865</v>
      </c>
      <c r="G32" s="1194">
        <v>9.870225770092226</v>
      </c>
      <c r="H32" s="1194">
        <v>7.735781909259198</v>
      </c>
      <c r="I32" s="1193">
        <v>6.8533770226631088</v>
      </c>
      <c r="J32" s="1193">
        <v>3.5902368499437363</v>
      </c>
      <c r="K32" s="1192">
        <v>7.7924259044931574</v>
      </c>
      <c r="L32" s="1192">
        <v>7.9764327244059485</v>
      </c>
      <c r="M32" s="787">
        <v>6.7753078061103444</v>
      </c>
      <c r="N32" s="1193">
        <v>6.3612868009625014</v>
      </c>
      <c r="O32" s="1193">
        <v>5.188946103356912</v>
      </c>
      <c r="P32" s="787">
        <v>5.8155365160968735</v>
      </c>
      <c r="Q32" s="1193">
        <v>6.1352381488887708</v>
      </c>
      <c r="R32" s="1193">
        <v>6.3160461141850437</v>
      </c>
      <c r="S32" s="787">
        <v>18.376389226980624</v>
      </c>
    </row>
    <row r="33" spans="1:19" ht="15.75">
      <c r="A33" s="439"/>
      <c r="B33" s="440" t="s">
        <v>426</v>
      </c>
      <c r="C33" s="1192">
        <v>3.9922758122879584E-2</v>
      </c>
      <c r="D33" s="1193">
        <v>1.9625160424073045</v>
      </c>
      <c r="E33" s="1193">
        <v>2.1270398517598497</v>
      </c>
      <c r="F33" s="1193">
        <v>2.5030472262610517</v>
      </c>
      <c r="G33" s="1194">
        <v>7.4814025081724758</v>
      </c>
      <c r="H33" s="1194">
        <v>7.5055387398947966</v>
      </c>
      <c r="I33" s="1193">
        <v>7.0500983053323445</v>
      </c>
      <c r="J33" s="1193">
        <v>6.7962987708302292</v>
      </c>
      <c r="K33" s="1192">
        <v>7.3002657373731985</v>
      </c>
      <c r="L33" s="1192">
        <v>7.3073176523956391</v>
      </c>
      <c r="M33" s="787">
        <v>6.7028579601038079</v>
      </c>
      <c r="N33" s="1193">
        <v>6.3815433926636702</v>
      </c>
      <c r="O33" s="1193">
        <v>7.0771762156946325</v>
      </c>
      <c r="P33" s="787">
        <v>6.7183556816790615</v>
      </c>
      <c r="Q33" s="1193">
        <v>5.6669813013124335</v>
      </c>
      <c r="R33" s="1193">
        <v>6.60436986246365</v>
      </c>
      <c r="S33" s="787">
        <v>18.140051151691296</v>
      </c>
    </row>
    <row r="34" spans="1:19" ht="20.25" customHeight="1">
      <c r="A34" s="439">
        <v>2024</v>
      </c>
      <c r="B34" s="440" t="s">
        <v>427</v>
      </c>
      <c r="C34" s="1192">
        <v>8.7285721625111834E-2</v>
      </c>
      <c r="D34" s="1193">
        <v>1.9471477163405062</v>
      </c>
      <c r="E34" s="1193">
        <v>2.3722525914669288</v>
      </c>
      <c r="F34" s="1193">
        <v>2.6691896821733381</v>
      </c>
      <c r="G34" s="1194">
        <v>7.8242665438661856</v>
      </c>
      <c r="H34" s="1194">
        <v>8.5001971251918995</v>
      </c>
      <c r="I34" s="1193">
        <v>7.8965063323272906</v>
      </c>
      <c r="J34" s="1193">
        <v>7.3278110584579457</v>
      </c>
      <c r="K34" s="1192">
        <v>7.6037076621728996</v>
      </c>
      <c r="L34" s="1192">
        <v>7.7785957414902143</v>
      </c>
      <c r="M34" s="787">
        <v>6.1372925103765521</v>
      </c>
      <c r="N34" s="1193">
        <v>6.4006197021331079</v>
      </c>
      <c r="O34" s="1193">
        <v>5.4088859178031621</v>
      </c>
      <c r="P34" s="787">
        <v>7.6096184344109963</v>
      </c>
      <c r="Q34" s="1193">
        <v>6.3875126081154141</v>
      </c>
      <c r="R34" s="1193">
        <v>6.5526324145070811</v>
      </c>
      <c r="S34" s="787">
        <v>18.011676836292512</v>
      </c>
    </row>
    <row r="35" spans="1:19" ht="15.75">
      <c r="A35" s="439"/>
      <c r="B35" s="440" t="s">
        <v>416</v>
      </c>
      <c r="C35" s="1192">
        <v>8.5903310036439778E-2</v>
      </c>
      <c r="D35" s="1193">
        <v>1.9453205876429389</v>
      </c>
      <c r="E35" s="1193">
        <v>2.37655033776434</v>
      </c>
      <c r="F35" s="1193">
        <v>2.6115482113685449</v>
      </c>
      <c r="G35" s="1194">
        <v>9.6038101517751713</v>
      </c>
      <c r="H35" s="1194">
        <v>7.5240442203697357</v>
      </c>
      <c r="I35" s="1193">
        <v>7.4744822833494222</v>
      </c>
      <c r="J35" s="1193">
        <v>7.9110623938918678</v>
      </c>
      <c r="K35" s="1192">
        <v>7.8647554109431175</v>
      </c>
      <c r="L35" s="1192">
        <v>7.8992096547802086</v>
      </c>
      <c r="M35" s="787">
        <v>6.5492000727753545</v>
      </c>
      <c r="N35" s="1193">
        <v>6.4632100314393668</v>
      </c>
      <c r="O35" s="1193">
        <v>6.8656630241285246</v>
      </c>
      <c r="P35" s="787">
        <v>6.8033852604264586</v>
      </c>
      <c r="Q35" s="1193">
        <v>6.6426438060776283</v>
      </c>
      <c r="R35" s="1193">
        <v>6.760285762976622</v>
      </c>
      <c r="S35" s="787">
        <v>18.420028280485379</v>
      </c>
    </row>
    <row r="36" spans="1:19" ht="15.75">
      <c r="A36" s="439"/>
      <c r="B36" s="440" t="s">
        <v>417</v>
      </c>
      <c r="C36" s="1192">
        <v>8.4958085997100863E-2</v>
      </c>
      <c r="D36" s="1193">
        <v>1.9518428731445359</v>
      </c>
      <c r="E36" s="1193">
        <v>2.3707713877097483</v>
      </c>
      <c r="F36" s="1193">
        <v>2.6112421572020299</v>
      </c>
      <c r="G36" s="1194">
        <v>9.636669565831518</v>
      </c>
      <c r="H36" s="1194">
        <v>8.2764723241968809</v>
      </c>
      <c r="I36" s="1193">
        <v>8.7572780619362351</v>
      </c>
      <c r="J36" s="1193">
        <v>7.0281978815186701</v>
      </c>
      <c r="K36" s="1192">
        <v>8.9326785875198436</v>
      </c>
      <c r="L36" s="1192">
        <v>8.8270695134484374</v>
      </c>
      <c r="M36" s="787">
        <v>6.3899023294132684</v>
      </c>
      <c r="N36" s="1193">
        <v>5.2980456557791014</v>
      </c>
      <c r="O36" s="1193">
        <v>6.2709609038024814</v>
      </c>
      <c r="P36" s="787">
        <v>6.759153162441212</v>
      </c>
      <c r="Q36" s="1193">
        <v>6.2158238337629701</v>
      </c>
      <c r="R36" s="1193">
        <v>6.4249042832906085</v>
      </c>
      <c r="S36" s="787">
        <v>18.323536862366613</v>
      </c>
    </row>
    <row r="37" spans="1:19" ht="15.75">
      <c r="A37" s="439"/>
      <c r="B37" s="440" t="s">
        <v>418</v>
      </c>
      <c r="C37" s="1192">
        <v>6.3540978812052243E-2</v>
      </c>
      <c r="D37" s="1193">
        <v>2.0836948881318063</v>
      </c>
      <c r="E37" s="1193">
        <v>2.3763032454336308</v>
      </c>
      <c r="F37" s="1193">
        <v>2.623062846923049</v>
      </c>
      <c r="G37" s="1194">
        <v>8.6401198695399533</v>
      </c>
      <c r="H37" s="1194">
        <v>4.0562507873547995</v>
      </c>
      <c r="I37" s="1193">
        <v>8.5215290382914244</v>
      </c>
      <c r="J37" s="1193">
        <v>5.9524745316119336</v>
      </c>
      <c r="K37" s="1192">
        <v>7.7585550176661595</v>
      </c>
      <c r="L37" s="1192">
        <v>7.8191746761005474</v>
      </c>
      <c r="M37" s="787">
        <v>6.1801132186286782</v>
      </c>
      <c r="N37" s="1193">
        <v>5.0122186591510927</v>
      </c>
      <c r="O37" s="1193">
        <v>6.5611749496476115</v>
      </c>
      <c r="P37" s="787">
        <v>6.6480084160067037</v>
      </c>
      <c r="Q37" s="1193">
        <v>6.6654804637398977</v>
      </c>
      <c r="R37" s="1193">
        <v>6.4506691202033997</v>
      </c>
      <c r="S37" s="787">
        <v>18.417115009677509</v>
      </c>
    </row>
    <row r="38" spans="1:19" ht="15.75">
      <c r="A38" s="439"/>
      <c r="B38" s="440" t="s">
        <v>419</v>
      </c>
      <c r="C38" s="1192">
        <v>6.3134366482246962E-2</v>
      </c>
      <c r="D38" s="1193">
        <v>2.5783286199762898</v>
      </c>
      <c r="E38" s="1193">
        <v>3.0155395525010018</v>
      </c>
      <c r="F38" s="1193">
        <v>3.3185118552769022</v>
      </c>
      <c r="G38" s="1194">
        <v>8.1125557837196283</v>
      </c>
      <c r="H38" s="1194">
        <v>7.7090000445792661</v>
      </c>
      <c r="I38" s="1193">
        <v>8.1487765807978132</v>
      </c>
      <c r="J38" s="1193">
        <v>3.1818954688878587</v>
      </c>
      <c r="K38" s="1192">
        <v>5.6717996528257855</v>
      </c>
      <c r="L38" s="1192">
        <v>6.4144482497322892</v>
      </c>
      <c r="M38" s="787">
        <v>6.0151840832518468</v>
      </c>
      <c r="N38" s="1193">
        <v>4.8439207111351479</v>
      </c>
      <c r="O38" s="1193">
        <v>6.8490065848530701</v>
      </c>
      <c r="P38" s="787">
        <v>6.4856631090526449</v>
      </c>
      <c r="Q38" s="1193">
        <v>6.1229158430772017</v>
      </c>
      <c r="R38" s="1193">
        <v>6.2969971266828102</v>
      </c>
      <c r="S38" s="787">
        <v>19.390548407001845</v>
      </c>
    </row>
    <row r="39" spans="1:19" ht="15.75">
      <c r="A39" s="439"/>
      <c r="B39" s="440" t="s">
        <v>420</v>
      </c>
      <c r="C39" s="1192">
        <v>6.3561846738642125E-2</v>
      </c>
      <c r="D39" s="1193">
        <v>2.6307644975444062</v>
      </c>
      <c r="E39" s="1193">
        <v>3.0764328104116503</v>
      </c>
      <c r="F39" s="1193">
        <v>3.3915083298106361</v>
      </c>
      <c r="G39" s="1194">
        <v>7.4227782326710035</v>
      </c>
      <c r="H39" s="1194">
        <v>8.2511202859824078</v>
      </c>
      <c r="I39" s="1193">
        <v>8.4819789857316721</v>
      </c>
      <c r="J39" s="1193">
        <v>7.897998272652389</v>
      </c>
      <c r="K39" s="1192">
        <v>7.8422252915559527</v>
      </c>
      <c r="L39" s="1192">
        <v>7.8534739780394638</v>
      </c>
      <c r="M39" s="787">
        <v>6.5493091350163075</v>
      </c>
      <c r="N39" s="1193">
        <v>5.4447831922962466</v>
      </c>
      <c r="O39" s="1193">
        <v>6.4639107946288217</v>
      </c>
      <c r="P39" s="787">
        <v>5.6142392050066041</v>
      </c>
      <c r="Q39" s="1193">
        <v>5.7412195287443986</v>
      </c>
      <c r="R39" s="1193">
        <v>6.0888715629601142</v>
      </c>
      <c r="S39" s="787">
        <v>18.242122257860469</v>
      </c>
    </row>
    <row r="40" spans="1:19" ht="15.75">
      <c r="A40" s="439"/>
      <c r="B40" s="440" t="s">
        <v>421</v>
      </c>
      <c r="C40" s="1192">
        <v>6.330831826503594E-2</v>
      </c>
      <c r="D40" s="1193">
        <v>2.6373353948592504</v>
      </c>
      <c r="E40" s="1193">
        <v>3.0733736976088997</v>
      </c>
      <c r="F40" s="1193">
        <v>3.3758840465631685</v>
      </c>
      <c r="G40" s="1194">
        <v>8.1971339331816804</v>
      </c>
      <c r="H40" s="1194">
        <v>8.2792613133974484</v>
      </c>
      <c r="I40" s="1193">
        <v>8.5406097621687422</v>
      </c>
      <c r="J40" s="1193">
        <v>8.481172633302851</v>
      </c>
      <c r="K40" s="1192">
        <v>8.4580788006172689</v>
      </c>
      <c r="L40" s="1192">
        <v>8.4621524896226603</v>
      </c>
      <c r="M40" s="787">
        <v>6.5459906543150712</v>
      </c>
      <c r="N40" s="1193">
        <v>5.6634502478271918</v>
      </c>
      <c r="O40" s="1193">
        <v>9.6359017445523723</v>
      </c>
      <c r="P40" s="787">
        <v>6.12845029722817</v>
      </c>
      <c r="Q40" s="1193">
        <v>5.9849612205493692</v>
      </c>
      <c r="R40" s="1193">
        <v>6.5375403506502501</v>
      </c>
      <c r="S40" s="787">
        <v>19.352703108238622</v>
      </c>
    </row>
    <row r="41" spans="1:19" ht="15.75">
      <c r="A41" s="439"/>
      <c r="B41" s="440" t="s">
        <v>422</v>
      </c>
      <c r="C41" s="1192">
        <v>8.5584972805129764E-2</v>
      </c>
      <c r="D41" s="1193">
        <v>2.6346036650686186</v>
      </c>
      <c r="E41" s="1193">
        <v>3.0719870714089574</v>
      </c>
      <c r="F41" s="1193">
        <v>3.3755396074276609</v>
      </c>
      <c r="G41" s="1194">
        <v>7.9943327417745671</v>
      </c>
      <c r="H41" s="1194">
        <v>8.3172090206451195</v>
      </c>
      <c r="I41" s="1193">
        <v>8.1429849151854619</v>
      </c>
      <c r="J41" s="1193">
        <v>6.2618583719548271</v>
      </c>
      <c r="K41" s="1192">
        <v>7.3752423951287227</v>
      </c>
      <c r="L41" s="1192">
        <v>7.4739584101340384</v>
      </c>
      <c r="M41" s="787">
        <v>6.1841286744131274</v>
      </c>
      <c r="N41" s="1193">
        <v>6.0762298246008779</v>
      </c>
      <c r="O41" s="1193">
        <v>5.9539155966300816</v>
      </c>
      <c r="P41" s="787">
        <v>6.2379138988803149</v>
      </c>
      <c r="Q41" s="1193">
        <v>5.8754129590023627</v>
      </c>
      <c r="R41" s="1193">
        <v>6.1999455889752015</v>
      </c>
      <c r="S41" s="787">
        <v>19.405971211394174</v>
      </c>
    </row>
    <row r="42" spans="1:19" ht="15.75">
      <c r="A42" s="439"/>
      <c r="B42" s="440" t="s">
        <v>423</v>
      </c>
      <c r="C42" s="1192">
        <v>6.4474307622687022E-2</v>
      </c>
      <c r="D42" s="1193">
        <v>2.4152066573456512</v>
      </c>
      <c r="E42" s="1193">
        <v>2.8417616019730509</v>
      </c>
      <c r="F42" s="1193">
        <v>3.1300791443375715</v>
      </c>
      <c r="G42" s="1194">
        <v>8.3155421953896962</v>
      </c>
      <c r="H42" s="1194">
        <v>7.8415177510941527</v>
      </c>
      <c r="I42" s="1193">
        <v>7.7723115090207511</v>
      </c>
      <c r="J42" s="1193">
        <v>6.7758717570512399</v>
      </c>
      <c r="K42" s="1192">
        <v>7.1655782107347603</v>
      </c>
      <c r="L42" s="1192">
        <v>7.2913923716361362</v>
      </c>
      <c r="M42" s="787">
        <v>6.0143882255297374</v>
      </c>
      <c r="N42" s="1193">
        <v>6.0616676285906284</v>
      </c>
      <c r="O42" s="1193">
        <v>6.3693682988314491</v>
      </c>
      <c r="P42" s="787">
        <v>6.1591133583603561</v>
      </c>
      <c r="Q42" s="1193">
        <v>6.0718797925802059</v>
      </c>
      <c r="R42" s="1193">
        <v>6.2570818319298551</v>
      </c>
      <c r="S42" s="787">
        <v>19.513899516001672</v>
      </c>
    </row>
    <row r="43" spans="1:19" ht="15.75">
      <c r="A43" s="439"/>
      <c r="B43" s="440" t="s">
        <v>424</v>
      </c>
      <c r="C43" s="1192">
        <v>7.0639721850285803E-2</v>
      </c>
      <c r="D43" s="1193">
        <v>2.3200518603407612</v>
      </c>
      <c r="E43" s="1193">
        <v>2.5939598058370952</v>
      </c>
      <c r="F43" s="1193">
        <v>2.8655662821619865</v>
      </c>
      <c r="G43" s="1194">
        <v>7.9605712501342296</v>
      </c>
      <c r="H43" s="1194">
        <v>6.2276092596593582</v>
      </c>
      <c r="I43" s="1193">
        <v>7.2862685285759188</v>
      </c>
      <c r="J43" s="1193">
        <v>7.3570591108506003</v>
      </c>
      <c r="K43" s="1192">
        <v>7.42728041288958</v>
      </c>
      <c r="L43" s="1192">
        <v>7.4426568087929139</v>
      </c>
      <c r="M43" s="787">
        <v>5.5155140182392151</v>
      </c>
      <c r="N43" s="1193">
        <v>6.0364598717976286</v>
      </c>
      <c r="O43" s="1193">
        <v>5.5992603429886865</v>
      </c>
      <c r="P43" s="787">
        <v>6.449026718371818</v>
      </c>
      <c r="Q43" s="1193">
        <v>5.9597833895731052</v>
      </c>
      <c r="R43" s="1193">
        <v>6.2123294705250798</v>
      </c>
      <c r="S43" s="787">
        <v>19.445228090645703</v>
      </c>
    </row>
    <row r="44" spans="1:19" s="306" customFormat="1" ht="20.25" customHeight="1">
      <c r="A44" s="253" t="s">
        <v>598</v>
      </c>
      <c r="B44" s="253"/>
      <c r="C44" s="253"/>
      <c r="D44" s="253"/>
      <c r="E44" s="253"/>
      <c r="F44" s="253"/>
      <c r="G44" s="253"/>
      <c r="H44" s="253"/>
      <c r="I44" s="253"/>
      <c r="J44" s="253"/>
      <c r="K44" s="253"/>
      <c r="L44" s="253"/>
      <c r="M44" s="253"/>
      <c r="N44" s="253"/>
      <c r="O44" s="253"/>
      <c r="P44" s="253"/>
      <c r="Q44" s="253"/>
      <c r="R44" s="253"/>
      <c r="S44" s="1623" t="s">
        <v>599</v>
      </c>
    </row>
    <row r="45" spans="1:19" s="306" customFormat="1" ht="14.25" customHeight="1">
      <c r="A45" s="306" t="s">
        <v>600</v>
      </c>
      <c r="L45" s="321"/>
      <c r="M45" s="321"/>
      <c r="S45" s="305" t="s">
        <v>601</v>
      </c>
    </row>
    <row r="46" spans="1:19" s="306" customFormat="1" ht="14.25" customHeight="1">
      <c r="A46" s="306" t="s">
        <v>602</v>
      </c>
      <c r="I46" s="441"/>
      <c r="J46" s="441"/>
      <c r="K46" s="441"/>
      <c r="L46" s="442"/>
      <c r="M46" s="321"/>
      <c r="S46" s="305" t="s">
        <v>603</v>
      </c>
    </row>
    <row r="47" spans="1:19" s="416" customFormat="1">
      <c r="A47" s="148"/>
      <c r="H47" s="413"/>
      <c r="I47" s="413"/>
      <c r="J47" s="413"/>
      <c r="K47" s="413"/>
      <c r="L47" s="414"/>
      <c r="M47" s="413"/>
      <c r="N47" s="413"/>
      <c r="O47" s="413"/>
      <c r="S47" s="1127"/>
    </row>
    <row r="48" spans="1:19" s="416" customFormat="1">
      <c r="A48" s="148"/>
      <c r="H48" s="413"/>
      <c r="I48" s="413"/>
      <c r="J48" s="413"/>
      <c r="K48" s="413"/>
      <c r="L48" s="414"/>
      <c r="M48" s="413"/>
      <c r="N48" s="413"/>
      <c r="O48" s="413"/>
      <c r="S48" s="1127"/>
    </row>
    <row r="49" spans="1:19">
      <c r="A49" s="387" t="s">
        <v>667</v>
      </c>
      <c r="B49" s="387"/>
      <c r="C49" s="387"/>
      <c r="D49" s="387"/>
      <c r="E49" s="387"/>
      <c r="F49" s="387"/>
      <c r="G49" s="387"/>
      <c r="H49" s="387"/>
      <c r="I49" s="387"/>
      <c r="J49" s="387"/>
      <c r="K49" s="387"/>
      <c r="L49" s="387"/>
      <c r="M49" s="387"/>
      <c r="N49" s="387"/>
      <c r="O49" s="387"/>
      <c r="P49" s="387"/>
      <c r="Q49" s="387"/>
      <c r="R49" s="387"/>
      <c r="S49" s="387"/>
    </row>
    <row r="50" spans="1:19" ht="14.85" customHeight="1">
      <c r="C50" s="443"/>
      <c r="D50" s="443"/>
      <c r="E50" s="443"/>
      <c r="F50" s="443"/>
      <c r="G50" s="443"/>
      <c r="H50" s="443"/>
      <c r="I50" s="443"/>
      <c r="J50" s="443"/>
      <c r="K50" s="443"/>
      <c r="L50" s="443"/>
      <c r="M50" s="443"/>
      <c r="N50" s="443"/>
      <c r="O50" s="443"/>
      <c r="P50" s="443"/>
      <c r="Q50" s="443"/>
      <c r="R50" s="443"/>
      <c r="S50" s="443"/>
    </row>
    <row r="51" spans="1:19" ht="14.85" customHeight="1">
      <c r="G51" s="443"/>
      <c r="H51" s="443"/>
      <c r="I51" s="443"/>
      <c r="J51" s="443"/>
      <c r="K51" s="443"/>
      <c r="L51" s="443"/>
      <c r="M51" s="443"/>
      <c r="N51" s="443"/>
      <c r="O51" s="443"/>
      <c r="P51" s="443"/>
      <c r="Q51" s="443"/>
      <c r="R51" s="443"/>
      <c r="S51" s="443"/>
    </row>
    <row r="52" spans="1:19" ht="14.85" customHeight="1"/>
  </sheetData>
  <mergeCells count="1">
    <mergeCell ref="A9:B11"/>
  </mergeCells>
  <printOptions horizontalCentered="1" verticalCentered="1"/>
  <pageMargins left="0" right="0" top="0" bottom="0" header="0.3" footer="0.3"/>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24"/>
  <sheetViews>
    <sheetView zoomScale="70" zoomScaleNormal="70" workbookViewId="0">
      <pane ySplit="8" topLeftCell="A9" activePane="bottomLeft" state="frozen"/>
      <selection activeCell="H43" sqref="H43"/>
      <selection pane="bottomLeft" activeCell="H43" sqref="H43"/>
    </sheetView>
  </sheetViews>
  <sheetFormatPr defaultColWidth="9.140625" defaultRowHeight="15"/>
  <cols>
    <col min="1" max="1" width="38.7109375" style="148" customWidth="1"/>
    <col min="2" max="3" width="16.7109375" style="148" customWidth="1"/>
    <col min="4" max="4" width="14.28515625" style="148" customWidth="1"/>
    <col min="5" max="5" width="13.5703125" style="148" customWidth="1"/>
    <col min="6" max="6" width="14.140625" style="148" customWidth="1"/>
    <col min="7" max="7" width="14.5703125" style="148" customWidth="1"/>
    <col min="8" max="8" width="14.7109375" style="148" customWidth="1"/>
    <col min="9" max="9" width="10.7109375" style="148" customWidth="1"/>
    <col min="10" max="10" width="12.42578125" style="148" customWidth="1"/>
    <col min="11" max="11" width="15.7109375" style="148" customWidth="1"/>
    <col min="12" max="14" width="10.7109375" style="148" customWidth="1"/>
    <col min="15" max="15" width="32.85546875" style="148" customWidth="1"/>
    <col min="16" max="16384" width="9.140625" style="148"/>
  </cols>
  <sheetData>
    <row r="1" spans="1:16" s="416" customFormat="1" ht="18">
      <c r="A1" s="277" t="s">
        <v>1781</v>
      </c>
      <c r="B1" s="387"/>
      <c r="C1" s="387"/>
      <c r="D1" s="387"/>
      <c r="E1" s="387"/>
      <c r="F1" s="387"/>
      <c r="G1" s="387"/>
      <c r="H1" s="387"/>
      <c r="I1" s="387"/>
      <c r="J1" s="387"/>
      <c r="K1" s="387"/>
      <c r="L1" s="387"/>
      <c r="M1" s="387"/>
      <c r="N1" s="387"/>
      <c r="O1" s="387"/>
    </row>
    <row r="2" spans="1:16" s="1722" customFormat="1" ht="21.75" customHeight="1">
      <c r="A2" s="1301" t="s">
        <v>1782</v>
      </c>
      <c r="B2" s="1721"/>
      <c r="C2" s="1721"/>
      <c r="D2" s="1721"/>
      <c r="E2" s="1721"/>
      <c r="F2" s="1721"/>
      <c r="G2" s="1721"/>
      <c r="H2" s="1721"/>
      <c r="I2" s="1721"/>
      <c r="J2" s="1721"/>
      <c r="K2" s="1721"/>
      <c r="L2" s="1721"/>
      <c r="M2" s="1721"/>
      <c r="N2" s="1721"/>
      <c r="O2" s="1721"/>
    </row>
    <row r="3" spans="1:16" s="416" customFormat="1" ht="18">
      <c r="A3" s="277" t="s">
        <v>1783</v>
      </c>
      <c r="B3" s="387"/>
      <c r="C3" s="387"/>
      <c r="D3" s="387"/>
      <c r="E3" s="387"/>
      <c r="F3" s="387"/>
      <c r="G3" s="387"/>
      <c r="H3" s="387"/>
      <c r="I3" s="387"/>
      <c r="J3" s="387"/>
      <c r="K3" s="387"/>
      <c r="L3" s="387"/>
      <c r="M3" s="387"/>
      <c r="N3" s="387"/>
      <c r="O3" s="387"/>
    </row>
    <row r="4" spans="1:16" s="416" customFormat="1" ht="14.25" customHeight="1">
      <c r="A4" s="1723" t="s">
        <v>558</v>
      </c>
      <c r="B4" s="415"/>
      <c r="C4" s="415"/>
      <c r="D4" s="415"/>
      <c r="E4" s="415"/>
      <c r="F4" s="415"/>
      <c r="O4" s="1724" t="s">
        <v>559</v>
      </c>
    </row>
    <row r="5" spans="1:16" s="161" customFormat="1" ht="23.85" customHeight="1">
      <c r="A5" s="1931" t="s">
        <v>410</v>
      </c>
      <c r="B5" s="1725" t="s">
        <v>607</v>
      </c>
      <c r="C5" s="160"/>
      <c r="D5" s="423"/>
      <c r="E5" s="423"/>
      <c r="F5" s="160"/>
      <c r="G5" s="1726" t="s">
        <v>608</v>
      </c>
      <c r="H5" s="1725" t="s">
        <v>609</v>
      </c>
      <c r="I5" s="425"/>
      <c r="J5" s="425"/>
      <c r="K5" s="174"/>
      <c r="L5" s="426"/>
      <c r="M5" s="426"/>
      <c r="N5" s="1726" t="s">
        <v>610</v>
      </c>
      <c r="O5" s="1934" t="s">
        <v>436</v>
      </c>
    </row>
    <row r="6" spans="1:16" s="404" customFormat="1" ht="20.25" customHeight="1">
      <c r="A6" s="1932"/>
      <c r="B6" s="1727"/>
      <c r="C6" s="430"/>
      <c r="D6" s="430"/>
      <c r="E6" s="430"/>
      <c r="F6" s="1728"/>
      <c r="G6" s="1729"/>
      <c r="H6" s="431" t="s">
        <v>567</v>
      </c>
      <c r="I6" s="181"/>
      <c r="J6" s="181"/>
      <c r="K6" s="424" t="s">
        <v>568</v>
      </c>
      <c r="L6" s="607"/>
      <c r="N6" s="432"/>
      <c r="O6" s="1935"/>
    </row>
    <row r="7" spans="1:16" s="404" customFormat="1" ht="31.5">
      <c r="A7" s="1932"/>
      <c r="B7" s="433" t="s">
        <v>573</v>
      </c>
      <c r="C7" s="435" t="s">
        <v>574</v>
      </c>
      <c r="D7" s="435" t="s">
        <v>575</v>
      </c>
      <c r="E7" s="435" t="s">
        <v>396</v>
      </c>
      <c r="F7" s="435" t="s">
        <v>386</v>
      </c>
      <c r="G7" s="435" t="s">
        <v>611</v>
      </c>
      <c r="H7" s="1729" t="s">
        <v>578</v>
      </c>
      <c r="I7" s="435" t="s">
        <v>579</v>
      </c>
      <c r="J7" s="435" t="s">
        <v>580</v>
      </c>
      <c r="K7" s="435" t="s">
        <v>581</v>
      </c>
      <c r="L7" s="435" t="s">
        <v>396</v>
      </c>
      <c r="M7" s="435" t="s">
        <v>386</v>
      </c>
      <c r="N7" s="435" t="s">
        <v>582</v>
      </c>
      <c r="O7" s="1935"/>
    </row>
    <row r="8" spans="1:16" s="404" customFormat="1" ht="47.25">
      <c r="A8" s="1933"/>
      <c r="B8" s="402" t="s">
        <v>586</v>
      </c>
      <c r="C8" s="402" t="s">
        <v>587</v>
      </c>
      <c r="D8" s="402" t="s">
        <v>588</v>
      </c>
      <c r="E8" s="402" t="s">
        <v>589</v>
      </c>
      <c r="F8" s="402" t="s">
        <v>612</v>
      </c>
      <c r="G8" s="402" t="s">
        <v>613</v>
      </c>
      <c r="H8" s="402" t="s">
        <v>592</v>
      </c>
      <c r="I8" s="402" t="s">
        <v>593</v>
      </c>
      <c r="J8" s="402" t="s">
        <v>594</v>
      </c>
      <c r="K8" s="402" t="s">
        <v>595</v>
      </c>
      <c r="L8" s="402" t="s">
        <v>614</v>
      </c>
      <c r="M8" s="402" t="s">
        <v>397</v>
      </c>
      <c r="N8" s="402" t="s">
        <v>597</v>
      </c>
      <c r="O8" s="1936"/>
      <c r="P8" s="438"/>
    </row>
    <row r="9" spans="1:16" ht="33.75" customHeight="1">
      <c r="A9" s="1730" t="s">
        <v>668</v>
      </c>
      <c r="B9" s="1731">
        <v>8.5</v>
      </c>
      <c r="C9" s="1193">
        <v>8.48</v>
      </c>
      <c r="D9" s="1731">
        <v>9.5</v>
      </c>
      <c r="E9" s="1731">
        <v>8.56</v>
      </c>
      <c r="F9" s="1731">
        <v>8.51</v>
      </c>
      <c r="G9" s="1731">
        <v>8.8699999999999992</v>
      </c>
      <c r="H9" s="1731">
        <v>5.51</v>
      </c>
      <c r="I9" s="1731">
        <v>6.74</v>
      </c>
      <c r="J9" s="1731">
        <v>10.56</v>
      </c>
      <c r="K9" s="1731">
        <v>7.48</v>
      </c>
      <c r="L9" s="1731">
        <v>17.3</v>
      </c>
      <c r="M9" s="1731">
        <v>8</v>
      </c>
      <c r="N9" s="1731">
        <v>22</v>
      </c>
      <c r="O9" s="1732" t="s">
        <v>669</v>
      </c>
    </row>
    <row r="10" spans="1:16" ht="21" customHeight="1">
      <c r="A10" s="1730" t="s">
        <v>670</v>
      </c>
      <c r="B10" s="1731">
        <v>7.5</v>
      </c>
      <c r="C10" s="1731">
        <v>8.5</v>
      </c>
      <c r="D10" s="1731">
        <v>8.18</v>
      </c>
      <c r="E10" s="1731">
        <v>7.6</v>
      </c>
      <c r="F10" s="1731">
        <v>8.1199999999999992</v>
      </c>
      <c r="G10" s="1731" t="s">
        <v>297</v>
      </c>
      <c r="H10" s="1731">
        <v>6.3</v>
      </c>
      <c r="I10" s="1731" t="s">
        <v>297</v>
      </c>
      <c r="J10" s="1731" t="s">
        <v>297</v>
      </c>
      <c r="K10" s="1731">
        <v>4.83</v>
      </c>
      <c r="L10" s="1731" t="s">
        <v>297</v>
      </c>
      <c r="M10" s="1731">
        <v>11.99</v>
      </c>
      <c r="N10" s="1731">
        <v>19.5</v>
      </c>
      <c r="O10" s="1732" t="s">
        <v>671</v>
      </c>
    </row>
    <row r="11" spans="1:16" ht="21" customHeight="1">
      <c r="A11" s="1733" t="s">
        <v>672</v>
      </c>
      <c r="B11" s="1731">
        <v>8.11</v>
      </c>
      <c r="C11" s="1731">
        <v>7.49</v>
      </c>
      <c r="D11" s="1731">
        <v>7.87</v>
      </c>
      <c r="E11" s="1731">
        <v>7.73</v>
      </c>
      <c r="F11" s="1731">
        <v>7.81</v>
      </c>
      <c r="G11" s="1731" t="s">
        <v>297</v>
      </c>
      <c r="H11" s="1731">
        <v>5.52</v>
      </c>
      <c r="I11" s="1731">
        <v>5.9</v>
      </c>
      <c r="J11" s="1731">
        <v>6.31</v>
      </c>
      <c r="K11" s="1731">
        <v>6.25</v>
      </c>
      <c r="L11" s="1731">
        <v>5.51</v>
      </c>
      <c r="M11" s="1731">
        <v>5.67</v>
      </c>
      <c r="N11" s="1731">
        <v>18.850000000000001</v>
      </c>
      <c r="O11" s="1732" t="s">
        <v>673</v>
      </c>
    </row>
    <row r="12" spans="1:16" ht="21.2" customHeight="1">
      <c r="A12" s="1733" t="s">
        <v>674</v>
      </c>
      <c r="B12" s="1731">
        <v>6.99</v>
      </c>
      <c r="C12" s="1731">
        <v>3.13</v>
      </c>
      <c r="D12" s="1731">
        <v>5.89</v>
      </c>
      <c r="E12" s="1731">
        <v>3.94</v>
      </c>
      <c r="F12" s="1731">
        <v>4.34</v>
      </c>
      <c r="G12" s="1731">
        <v>8.5</v>
      </c>
      <c r="H12" s="1731">
        <v>5.26</v>
      </c>
      <c r="I12" s="1731">
        <v>5.71</v>
      </c>
      <c r="J12" s="1731">
        <v>2.68</v>
      </c>
      <c r="K12" s="1731">
        <v>5.47</v>
      </c>
      <c r="L12" s="1731">
        <v>0.5</v>
      </c>
      <c r="M12" s="1731">
        <v>6.08</v>
      </c>
      <c r="N12" s="1731">
        <v>19.5</v>
      </c>
      <c r="O12" s="1732" t="s">
        <v>675</v>
      </c>
    </row>
    <row r="13" spans="1:16" ht="21.2" customHeight="1">
      <c r="A13" s="1733" t="s">
        <v>676</v>
      </c>
      <c r="B13" s="1731">
        <v>8.14</v>
      </c>
      <c r="C13" s="1731">
        <v>7.5</v>
      </c>
      <c r="D13" s="1731">
        <v>7.42</v>
      </c>
      <c r="E13" s="1731">
        <v>7.25</v>
      </c>
      <c r="F13" s="1731">
        <v>7.36</v>
      </c>
      <c r="G13" s="1731" t="s">
        <v>297</v>
      </c>
      <c r="H13" s="1731" t="s">
        <v>297</v>
      </c>
      <c r="I13" s="1731" t="s">
        <v>297</v>
      </c>
      <c r="J13" s="1731" t="s">
        <v>297</v>
      </c>
      <c r="K13" s="1731" t="s">
        <v>297</v>
      </c>
      <c r="L13" s="1731" t="s">
        <v>297</v>
      </c>
      <c r="M13" s="1731" t="s">
        <v>297</v>
      </c>
      <c r="N13" s="1731" t="s">
        <v>297</v>
      </c>
      <c r="O13" s="1732" t="s">
        <v>677</v>
      </c>
    </row>
    <row r="14" spans="1:16" ht="21.2" customHeight="1">
      <c r="A14" s="1733" t="s">
        <v>678</v>
      </c>
      <c r="B14" s="1731">
        <v>7.38</v>
      </c>
      <c r="C14" s="1731">
        <v>7.5</v>
      </c>
      <c r="D14" s="1731">
        <v>7.39</v>
      </c>
      <c r="E14" s="1731">
        <v>7.9</v>
      </c>
      <c r="F14" s="1731">
        <v>7.38</v>
      </c>
      <c r="G14" s="1731">
        <v>7.7</v>
      </c>
      <c r="H14" s="1731">
        <v>6.34</v>
      </c>
      <c r="I14" s="1731" t="s">
        <v>297</v>
      </c>
      <c r="J14" s="1731">
        <v>6.32</v>
      </c>
      <c r="K14" s="1731">
        <v>5.5</v>
      </c>
      <c r="L14" s="1731" t="s">
        <v>297</v>
      </c>
      <c r="M14" s="1731">
        <v>6.04</v>
      </c>
      <c r="N14" s="1731">
        <v>11.5</v>
      </c>
      <c r="O14" s="1732" t="s">
        <v>679</v>
      </c>
    </row>
    <row r="15" spans="1:16" s="164" customFormat="1" ht="30.2" customHeight="1">
      <c r="A15" s="1734" t="s">
        <v>653</v>
      </c>
      <c r="B15" s="1735">
        <v>7.96</v>
      </c>
      <c r="C15" s="1735">
        <v>6.23</v>
      </c>
      <c r="D15" s="1735">
        <v>7.29</v>
      </c>
      <c r="E15" s="1735">
        <v>7.36</v>
      </c>
      <c r="F15" s="1735">
        <v>7.43</v>
      </c>
      <c r="G15" s="1735">
        <v>8.27</v>
      </c>
      <c r="H15" s="1735">
        <v>5.52</v>
      </c>
      <c r="I15" s="1735">
        <v>6.04</v>
      </c>
      <c r="J15" s="1735">
        <v>5.6</v>
      </c>
      <c r="K15" s="1735">
        <v>6.45</v>
      </c>
      <c r="L15" s="1735">
        <v>5.96</v>
      </c>
      <c r="M15" s="1735">
        <v>6.21</v>
      </c>
      <c r="N15" s="1735">
        <v>19.45</v>
      </c>
      <c r="O15" s="1736" t="s">
        <v>654</v>
      </c>
    </row>
    <row r="16" spans="1:16" s="306" customFormat="1" ht="20.25" customHeight="1">
      <c r="A16" s="253" t="s">
        <v>680</v>
      </c>
      <c r="B16" s="253"/>
      <c r="C16" s="253"/>
      <c r="D16" s="253"/>
      <c r="E16" s="253"/>
      <c r="F16" s="253"/>
      <c r="G16" s="253"/>
      <c r="H16" s="253"/>
      <c r="I16" s="253"/>
      <c r="J16" s="253"/>
      <c r="K16" s="253"/>
      <c r="L16" s="253"/>
      <c r="M16" s="253"/>
      <c r="N16" s="253"/>
      <c r="O16" s="1623" t="s">
        <v>681</v>
      </c>
    </row>
    <row r="17" spans="1:15" s="306" customFormat="1" ht="14.25" customHeight="1">
      <c r="A17" s="306" t="s">
        <v>657</v>
      </c>
      <c r="O17" s="305" t="s">
        <v>682</v>
      </c>
    </row>
    <row r="18" spans="1:15" s="306" customFormat="1" ht="14.25" customHeight="1">
      <c r="A18" s="306" t="s">
        <v>659</v>
      </c>
      <c r="F18" s="321"/>
      <c r="G18" s="321"/>
      <c r="O18" s="305" t="s">
        <v>660</v>
      </c>
    </row>
    <row r="19" spans="1:15" s="306" customFormat="1" ht="14.25">
      <c r="A19" s="306" t="s">
        <v>661</v>
      </c>
      <c r="O19" s="305" t="s">
        <v>662</v>
      </c>
    </row>
    <row r="20" spans="1:15" s="306" customFormat="1" ht="14.25" customHeight="1">
      <c r="A20" s="306" t="s">
        <v>663</v>
      </c>
      <c r="D20" s="441"/>
      <c r="E20" s="441"/>
      <c r="F20" s="442"/>
      <c r="G20" s="321"/>
      <c r="O20" s="305" t="s">
        <v>664</v>
      </c>
    </row>
    <row r="21" spans="1:15" s="416" customFormat="1" ht="13.7" customHeight="1">
      <c r="A21" s="306"/>
      <c r="B21" s="306"/>
      <c r="C21" s="306"/>
      <c r="D21" s="306"/>
      <c r="E21" s="413"/>
      <c r="F21" s="414"/>
      <c r="G21" s="413"/>
      <c r="H21" s="413"/>
      <c r="I21" s="413"/>
      <c r="J21" s="306"/>
      <c r="K21" s="306"/>
      <c r="L21" s="306"/>
      <c r="M21" s="306"/>
      <c r="N21" s="305"/>
      <c r="O21" s="1737"/>
    </row>
    <row r="22" spans="1:15">
      <c r="B22" s="443"/>
      <c r="C22" s="443"/>
      <c r="D22" s="443"/>
      <c r="E22" s="443"/>
      <c r="F22" s="443"/>
      <c r="G22" s="443"/>
      <c r="H22" s="443"/>
      <c r="I22" s="443"/>
      <c r="J22" s="443"/>
      <c r="K22" s="443"/>
      <c r="L22" s="443"/>
      <c r="M22" s="443"/>
      <c r="N22" s="443"/>
    </row>
    <row r="23" spans="1:15">
      <c r="B23" s="443"/>
      <c r="C23" s="443"/>
      <c r="D23" s="443"/>
      <c r="E23" s="443"/>
      <c r="F23" s="443"/>
      <c r="G23" s="443"/>
      <c r="H23" s="443"/>
      <c r="I23" s="443"/>
      <c r="J23" s="443"/>
      <c r="K23" s="443"/>
      <c r="L23" s="443"/>
      <c r="M23" s="443"/>
      <c r="N23" s="443"/>
    </row>
    <row r="24" spans="1:15" ht="16.5">
      <c r="A24" s="1738" t="s">
        <v>683</v>
      </c>
      <c r="B24" s="387"/>
      <c r="C24" s="387"/>
      <c r="D24" s="387"/>
      <c r="E24" s="387"/>
      <c r="F24" s="387"/>
      <c r="G24" s="387"/>
      <c r="H24" s="387"/>
      <c r="I24" s="387"/>
      <c r="J24" s="387"/>
      <c r="K24" s="387"/>
      <c r="L24" s="387"/>
      <c r="M24" s="387"/>
      <c r="N24" s="387"/>
      <c r="O24" s="387"/>
    </row>
  </sheetData>
  <mergeCells count="2">
    <mergeCell ref="A5:A8"/>
    <mergeCell ref="O5:O8"/>
  </mergeCells>
  <printOptions horizontalCentered="1" verticalCentered="1"/>
  <pageMargins left="0" right="0" top="0" bottom="0" header="0.3" footer="0.3"/>
  <pageSetup paperSize="9"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1"/>
  <dimension ref="A1:G77"/>
  <sheetViews>
    <sheetView zoomScale="79" zoomScaleNormal="79" workbookViewId="0">
      <pane ySplit="11" topLeftCell="A69" activePane="bottomLeft" state="frozen"/>
      <selection activeCell="H43" sqref="H43"/>
      <selection pane="bottomLeft" activeCell="H43" sqref="H43"/>
    </sheetView>
  </sheetViews>
  <sheetFormatPr defaultColWidth="9.140625" defaultRowHeight="12.75"/>
  <cols>
    <col min="1" max="1" width="18.7109375" style="445" customWidth="1"/>
    <col min="2" max="5" width="17.7109375" style="445" customWidth="1"/>
    <col min="6" max="6" width="22.7109375" style="445" customWidth="1"/>
    <col min="7" max="16384" width="9.140625" style="445"/>
  </cols>
  <sheetData>
    <row r="1" spans="1:7" ht="18" customHeight="1">
      <c r="A1" s="831" t="s">
        <v>1780</v>
      </c>
      <c r="B1" s="444"/>
      <c r="C1" s="444"/>
      <c r="D1" s="444"/>
      <c r="E1" s="444"/>
      <c r="F1" s="444"/>
      <c r="G1" s="1937" t="s">
        <v>684</v>
      </c>
    </row>
    <row r="2" spans="1:7" ht="18">
      <c r="A2" s="1716" t="s">
        <v>25</v>
      </c>
      <c r="B2" s="444"/>
      <c r="C2" s="444"/>
      <c r="D2" s="444"/>
      <c r="E2" s="444"/>
      <c r="F2" s="444"/>
      <c r="G2" s="1937"/>
    </row>
    <row r="3" spans="1:7" ht="18">
      <c r="A3" s="446" t="s">
        <v>24</v>
      </c>
      <c r="B3" s="444"/>
      <c r="C3" s="444"/>
      <c r="D3" s="444"/>
      <c r="E3" s="444"/>
      <c r="F3" s="444"/>
      <c r="G3" s="1937"/>
    </row>
    <row r="4" spans="1:7" s="448" customFormat="1" ht="12.75" customHeight="1">
      <c r="A4" s="446"/>
      <c r="B4" s="447"/>
      <c r="C4" s="447"/>
      <c r="D4" s="447"/>
      <c r="E4" s="447"/>
      <c r="F4" s="447"/>
      <c r="G4" s="1937"/>
    </row>
    <row r="5" spans="1:7" ht="15.75">
      <c r="A5" s="449"/>
      <c r="B5" s="450" t="s">
        <v>685</v>
      </c>
      <c r="C5" s="450" t="s">
        <v>341</v>
      </c>
      <c r="D5" s="450" t="s">
        <v>686</v>
      </c>
      <c r="E5" s="450" t="s">
        <v>687</v>
      </c>
      <c r="F5" s="451" t="s">
        <v>291</v>
      </c>
      <c r="G5" s="1937"/>
    </row>
    <row r="6" spans="1:7" ht="15.75">
      <c r="A6" s="452"/>
      <c r="B6" s="453" t="s">
        <v>688</v>
      </c>
      <c r="C6" s="453" t="s">
        <v>689</v>
      </c>
      <c r="D6" s="453" t="s">
        <v>690</v>
      </c>
      <c r="E6" s="453" t="s">
        <v>691</v>
      </c>
      <c r="F6" s="454" t="s">
        <v>692</v>
      </c>
      <c r="G6" s="1937"/>
    </row>
    <row r="7" spans="1:7" ht="15.75">
      <c r="A7" s="452" t="s">
        <v>693</v>
      </c>
      <c r="B7" s="453" t="s">
        <v>694</v>
      </c>
      <c r="C7" s="453" t="s">
        <v>694</v>
      </c>
      <c r="D7" s="453" t="s">
        <v>695</v>
      </c>
      <c r="E7" s="453" t="s">
        <v>696</v>
      </c>
      <c r="F7" s="454" t="s">
        <v>697</v>
      </c>
      <c r="G7" s="1937"/>
    </row>
    <row r="8" spans="1:7" ht="15.75">
      <c r="A8" s="455" t="s">
        <v>698</v>
      </c>
      <c r="B8" s="456" t="s">
        <v>397</v>
      </c>
      <c r="C8" s="456" t="s">
        <v>699</v>
      </c>
      <c r="D8" s="456" t="s">
        <v>700</v>
      </c>
      <c r="E8" s="456" t="s">
        <v>701</v>
      </c>
      <c r="F8" s="457" t="s">
        <v>702</v>
      </c>
      <c r="G8" s="1937"/>
    </row>
    <row r="9" spans="1:7" ht="15.75">
      <c r="A9" s="455" t="s">
        <v>703</v>
      </c>
      <c r="B9" s="456" t="s">
        <v>704</v>
      </c>
      <c r="C9" s="456" t="s">
        <v>705</v>
      </c>
      <c r="D9" s="456" t="s">
        <v>706</v>
      </c>
      <c r="E9" s="456" t="s">
        <v>707</v>
      </c>
      <c r="F9" s="457" t="s">
        <v>708</v>
      </c>
      <c r="G9" s="1937"/>
    </row>
    <row r="10" spans="1:7" ht="15.75">
      <c r="A10" s="455"/>
      <c r="B10" s="456" t="s">
        <v>709</v>
      </c>
      <c r="C10" s="456" t="s">
        <v>710</v>
      </c>
      <c r="D10" s="456" t="s">
        <v>711</v>
      </c>
      <c r="E10" s="456" t="s">
        <v>712</v>
      </c>
      <c r="F10" s="457" t="s">
        <v>713</v>
      </c>
      <c r="G10" s="1937"/>
    </row>
    <row r="11" spans="1:7" s="461" customFormat="1" ht="15.75">
      <c r="A11" s="458"/>
      <c r="B11" s="459" t="s">
        <v>714</v>
      </c>
      <c r="C11" s="459" t="s">
        <v>714</v>
      </c>
      <c r="D11" s="459" t="s">
        <v>715</v>
      </c>
      <c r="E11" s="459" t="s">
        <v>716</v>
      </c>
      <c r="F11" s="460" t="s">
        <v>716</v>
      </c>
      <c r="G11" s="1937"/>
    </row>
    <row r="12" spans="1:7" ht="20.25" customHeight="1">
      <c r="A12" s="1717" t="s">
        <v>717</v>
      </c>
      <c r="B12" s="1718">
        <v>125.614135</v>
      </c>
      <c r="C12" s="1718">
        <v>70</v>
      </c>
      <c r="D12" s="1719">
        <v>98.42</v>
      </c>
      <c r="E12" s="1720">
        <v>6.35</v>
      </c>
      <c r="F12" s="1720">
        <v>5.3832000000000004</v>
      </c>
      <c r="G12" s="1937"/>
    </row>
    <row r="13" spans="1:7" ht="12.75" customHeight="1">
      <c r="A13" s="1717" t="s">
        <v>718</v>
      </c>
      <c r="B13" s="1718">
        <v>56.161465999999997</v>
      </c>
      <c r="C13" s="1718">
        <v>35</v>
      </c>
      <c r="D13" s="1719">
        <v>96.873000000000005</v>
      </c>
      <c r="E13" s="1720">
        <v>6.39</v>
      </c>
      <c r="F13" s="1720">
        <v>5.4427000000000003</v>
      </c>
      <c r="G13" s="1937"/>
    </row>
    <row r="14" spans="1:7" ht="12.75" customHeight="1">
      <c r="A14" s="1717" t="s">
        <v>719</v>
      </c>
      <c r="B14" s="1718">
        <v>100.647137</v>
      </c>
      <c r="C14" s="1718">
        <v>70</v>
      </c>
      <c r="D14" s="1719">
        <v>98.424000000000007</v>
      </c>
      <c r="E14" s="1720">
        <v>6.33</v>
      </c>
      <c r="F14" s="1720">
        <v>5.3926999999999996</v>
      </c>
      <c r="G14" s="1937"/>
    </row>
    <row r="15" spans="1:7" ht="12.75" customHeight="1">
      <c r="A15" s="1717" t="s">
        <v>720</v>
      </c>
      <c r="B15" s="1718">
        <v>78</v>
      </c>
      <c r="C15" s="1718">
        <v>70</v>
      </c>
      <c r="D15" s="1719">
        <v>98.424999999999997</v>
      </c>
      <c r="E15" s="1720">
        <v>6.33</v>
      </c>
      <c r="F15" s="1720">
        <v>5.3669000000000002</v>
      </c>
      <c r="G15" s="1937"/>
    </row>
    <row r="16" spans="1:7" ht="12.75" customHeight="1">
      <c r="A16" s="1717" t="s">
        <v>721</v>
      </c>
      <c r="B16" s="1718">
        <v>205.75394299999999</v>
      </c>
      <c r="C16" s="1718">
        <v>100</v>
      </c>
      <c r="D16" s="1719">
        <v>93.924999999999997</v>
      </c>
      <c r="E16" s="1720">
        <v>6.4</v>
      </c>
      <c r="F16" s="1720">
        <v>5.2263000000000002</v>
      </c>
      <c r="G16" s="1937"/>
    </row>
    <row r="17" spans="1:7" ht="12.75" customHeight="1">
      <c r="A17" s="1717" t="s">
        <v>722</v>
      </c>
      <c r="B17" s="1718">
        <v>39.443285000000003</v>
      </c>
      <c r="C17" s="1718">
        <v>35</v>
      </c>
      <c r="D17" s="1719">
        <v>96.875</v>
      </c>
      <c r="E17" s="1720">
        <v>6.38</v>
      </c>
      <c r="F17" s="1720">
        <v>5.3802000000000003</v>
      </c>
      <c r="G17" s="1937"/>
    </row>
    <row r="18" spans="1:7" ht="12.75" customHeight="1">
      <c r="A18" s="1717" t="s">
        <v>723</v>
      </c>
      <c r="B18" s="1718">
        <v>87.5</v>
      </c>
      <c r="C18" s="1718">
        <v>70</v>
      </c>
      <c r="D18" s="1719">
        <v>98.403000000000006</v>
      </c>
      <c r="E18" s="1720">
        <v>6.42</v>
      </c>
      <c r="F18" s="1720">
        <v>5.3865999999999996</v>
      </c>
      <c r="G18" s="1937"/>
    </row>
    <row r="19" spans="1:7" ht="20.25" customHeight="1">
      <c r="A19" s="1717" t="s">
        <v>724</v>
      </c>
      <c r="B19" s="1718">
        <v>90.246587000000005</v>
      </c>
      <c r="C19" s="1718">
        <v>70</v>
      </c>
      <c r="D19" s="1719">
        <v>98.399000000000001</v>
      </c>
      <c r="E19" s="1720">
        <v>6.44</v>
      </c>
      <c r="F19" s="1720">
        <v>5.3752000000000004</v>
      </c>
      <c r="G19" s="1937"/>
    </row>
    <row r="20" spans="1:7" ht="12.75" customHeight="1">
      <c r="A20" s="1717" t="s">
        <v>725</v>
      </c>
      <c r="B20" s="1718">
        <v>77.02</v>
      </c>
      <c r="C20" s="1718">
        <v>70</v>
      </c>
      <c r="D20" s="1719">
        <v>98.441000000000003</v>
      </c>
      <c r="E20" s="1720">
        <v>6.27</v>
      </c>
      <c r="F20" s="1720">
        <v>5.3704000000000001</v>
      </c>
      <c r="G20" s="1937"/>
    </row>
    <row r="21" spans="1:7" ht="12.75" customHeight="1">
      <c r="A21" s="1717" t="s">
        <v>726</v>
      </c>
      <c r="B21" s="1718">
        <v>133.01790099999999</v>
      </c>
      <c r="C21" s="1718">
        <v>100</v>
      </c>
      <c r="D21" s="1719">
        <v>94.021000000000001</v>
      </c>
      <c r="E21" s="1720">
        <v>6.29</v>
      </c>
      <c r="F21" s="1720">
        <v>4.9146999999999998</v>
      </c>
      <c r="G21" s="1937"/>
    </row>
    <row r="22" spans="1:7" ht="12.75" customHeight="1">
      <c r="A22" s="1717" t="s">
        <v>727</v>
      </c>
      <c r="B22" s="1718">
        <v>56.865116999999998</v>
      </c>
      <c r="C22" s="1718">
        <v>35</v>
      </c>
      <c r="D22" s="1719">
        <v>96.908000000000001</v>
      </c>
      <c r="E22" s="1720">
        <v>6.31</v>
      </c>
      <c r="F22" s="1720">
        <v>5.2538</v>
      </c>
      <c r="G22" s="1937"/>
    </row>
    <row r="23" spans="1:7" ht="12.75" customHeight="1">
      <c r="A23" s="1717" t="s">
        <v>728</v>
      </c>
      <c r="B23" s="1718">
        <v>78</v>
      </c>
      <c r="C23" s="1718">
        <v>70</v>
      </c>
      <c r="D23" s="1719">
        <v>98.448999999999998</v>
      </c>
      <c r="E23" s="1720">
        <v>6.23</v>
      </c>
      <c r="F23" s="1720">
        <v>5.3510999999999997</v>
      </c>
      <c r="G23" s="1937"/>
    </row>
    <row r="24" spans="1:7" ht="20.25" customHeight="1">
      <c r="A24" s="1717" t="s">
        <v>729</v>
      </c>
      <c r="B24" s="1718">
        <v>72</v>
      </c>
      <c r="C24" s="1718">
        <v>70</v>
      </c>
      <c r="D24" s="1719">
        <v>98.391000000000005</v>
      </c>
      <c r="E24" s="1720">
        <v>6.47</v>
      </c>
      <c r="F24" s="1720">
        <v>5.3480999999999996</v>
      </c>
      <c r="G24" s="1937"/>
    </row>
    <row r="25" spans="1:7" ht="12.75" customHeight="1">
      <c r="A25" s="1717" t="s">
        <v>730</v>
      </c>
      <c r="B25" s="1718">
        <v>124.943511</v>
      </c>
      <c r="C25" s="1718">
        <v>70</v>
      </c>
      <c r="D25" s="1719">
        <v>98.447000000000003</v>
      </c>
      <c r="E25" s="1720">
        <v>6.24</v>
      </c>
      <c r="F25" s="1720">
        <v>5.3164999999999996</v>
      </c>
      <c r="G25" s="1937"/>
    </row>
    <row r="26" spans="1:7" ht="12.75" customHeight="1">
      <c r="A26" s="1717" t="s">
        <v>731</v>
      </c>
      <c r="B26" s="1718">
        <v>261.14732299999997</v>
      </c>
      <c r="C26" s="1718">
        <v>100</v>
      </c>
      <c r="D26" s="1719">
        <v>94.266000000000005</v>
      </c>
      <c r="E26" s="1720">
        <v>6.02</v>
      </c>
      <c r="F26" s="1720">
        <v>4.7897999999999996</v>
      </c>
      <c r="G26" s="1937"/>
    </row>
    <row r="27" spans="1:7" ht="12.75" customHeight="1">
      <c r="A27" s="1717" t="s">
        <v>732</v>
      </c>
      <c r="B27" s="1718">
        <v>149.02888899999999</v>
      </c>
      <c r="C27" s="1718">
        <v>70</v>
      </c>
      <c r="D27" s="1719">
        <v>98.468000000000004</v>
      </c>
      <c r="E27" s="1720">
        <v>6.15</v>
      </c>
      <c r="F27" s="1720">
        <v>5.3158000000000003</v>
      </c>
      <c r="G27" s="1937"/>
    </row>
    <row r="28" spans="1:7" ht="12.75" customHeight="1">
      <c r="A28" s="1717" t="s">
        <v>733</v>
      </c>
      <c r="B28" s="1718">
        <v>117.442295</v>
      </c>
      <c r="C28" s="1718">
        <v>35</v>
      </c>
      <c r="D28" s="1719">
        <v>97.034000000000006</v>
      </c>
      <c r="E28" s="1720">
        <v>6.05</v>
      </c>
      <c r="F28" s="1720">
        <v>5.1866000000000003</v>
      </c>
      <c r="G28" s="1937"/>
    </row>
    <row r="29" spans="1:7" ht="12.75" customHeight="1">
      <c r="A29" s="1717" t="s">
        <v>734</v>
      </c>
      <c r="B29" s="1718">
        <v>198.42028999999999</v>
      </c>
      <c r="C29" s="1718">
        <v>70</v>
      </c>
      <c r="D29" s="1719">
        <v>98.486999999999995</v>
      </c>
      <c r="E29" s="1720">
        <v>6.08</v>
      </c>
      <c r="F29" s="1720">
        <v>5.3174000000000001</v>
      </c>
      <c r="G29" s="1937"/>
    </row>
    <row r="30" spans="1:7" ht="20.25" customHeight="1">
      <c r="A30" s="1717" t="s">
        <v>1676</v>
      </c>
      <c r="B30" s="1718">
        <v>114.699932</v>
      </c>
      <c r="C30" s="1718">
        <v>70</v>
      </c>
      <c r="D30" s="1719">
        <v>98.507000000000005</v>
      </c>
      <c r="E30" s="1720">
        <v>6</v>
      </c>
      <c r="F30" s="1720">
        <v>5.2904999999999998</v>
      </c>
      <c r="G30" s="1937"/>
    </row>
    <row r="31" spans="1:7" ht="12.75" customHeight="1">
      <c r="A31" s="1717" t="s">
        <v>1677</v>
      </c>
      <c r="B31" s="1718">
        <v>141.86639099999999</v>
      </c>
      <c r="C31" s="1718">
        <v>70</v>
      </c>
      <c r="D31" s="1719">
        <v>98.516000000000005</v>
      </c>
      <c r="E31" s="1720">
        <v>5.96</v>
      </c>
      <c r="F31" s="1720">
        <v>5.3869999999999996</v>
      </c>
      <c r="G31" s="1937"/>
    </row>
    <row r="32" spans="1:7" ht="12.75" customHeight="1">
      <c r="A32" s="1717" t="s">
        <v>1678</v>
      </c>
      <c r="B32" s="1718">
        <v>173.51529600000001</v>
      </c>
      <c r="C32" s="1718">
        <v>100</v>
      </c>
      <c r="D32" s="1719">
        <v>94.322000000000003</v>
      </c>
      <c r="E32" s="1720">
        <v>5.95</v>
      </c>
      <c r="F32" s="1720">
        <v>5.0132000000000003</v>
      </c>
      <c r="G32" s="1937"/>
    </row>
    <row r="33" spans="1:7" ht="12.75" customHeight="1">
      <c r="A33" s="1717" t="s">
        <v>1679</v>
      </c>
      <c r="B33" s="1718">
        <v>78.992868999999999</v>
      </c>
      <c r="C33" s="1718">
        <v>35</v>
      </c>
      <c r="D33" s="1719">
        <v>97.076999999999998</v>
      </c>
      <c r="E33" s="1720">
        <v>5.96</v>
      </c>
      <c r="F33" s="1720">
        <v>5.3651</v>
      </c>
      <c r="G33" s="1937"/>
    </row>
    <row r="34" spans="1:7" ht="12.75" customHeight="1">
      <c r="A34" s="1717" t="s">
        <v>1680</v>
      </c>
      <c r="B34" s="1718">
        <v>79.724350000000001</v>
      </c>
      <c r="C34" s="1718">
        <v>70</v>
      </c>
      <c r="D34" s="1719">
        <v>98.528000000000006</v>
      </c>
      <c r="E34" s="1720">
        <v>5.91</v>
      </c>
      <c r="F34" s="1720">
        <v>5.4348000000000001</v>
      </c>
      <c r="G34" s="1937"/>
    </row>
    <row r="35" spans="1:7" ht="20.25" customHeight="1">
      <c r="A35" s="1717" t="s">
        <v>1682</v>
      </c>
      <c r="B35" s="1718">
        <v>73.5</v>
      </c>
      <c r="C35" s="1718">
        <v>70</v>
      </c>
      <c r="D35" s="1719">
        <v>98.525999999999996</v>
      </c>
      <c r="E35" s="1720">
        <v>5.92</v>
      </c>
      <c r="F35" s="1720">
        <v>5.3948999999999998</v>
      </c>
      <c r="G35" s="1937"/>
    </row>
    <row r="36" spans="1:7" ht="12.75" customHeight="1">
      <c r="A36" s="1717" t="s">
        <v>1683</v>
      </c>
      <c r="B36" s="1718">
        <v>74</v>
      </c>
      <c r="C36" s="1718">
        <v>70</v>
      </c>
      <c r="D36" s="1719">
        <v>98.516999999999996</v>
      </c>
      <c r="E36" s="1720">
        <v>5.96</v>
      </c>
      <c r="F36" s="1720">
        <v>5.4653</v>
      </c>
      <c r="G36" s="1937"/>
    </row>
    <row r="37" spans="1:7" ht="12.75" customHeight="1">
      <c r="A37" s="1717" t="s">
        <v>1684</v>
      </c>
      <c r="B37" s="1718">
        <v>100.5</v>
      </c>
      <c r="C37" s="1718">
        <v>100</v>
      </c>
      <c r="D37" s="1719">
        <v>94.275000000000006</v>
      </c>
      <c r="E37" s="1720">
        <v>6.01</v>
      </c>
      <c r="F37" s="1720">
        <v>5.1603000000000003</v>
      </c>
      <c r="G37" s="1937"/>
    </row>
    <row r="38" spans="1:7" ht="12.75" customHeight="1">
      <c r="A38" s="1717" t="s">
        <v>1685</v>
      </c>
      <c r="B38" s="1718">
        <v>52.057178</v>
      </c>
      <c r="C38" s="1718">
        <v>35</v>
      </c>
      <c r="D38" s="1719">
        <v>97.073999999999998</v>
      </c>
      <c r="E38" s="1720">
        <v>5.96</v>
      </c>
      <c r="F38" s="1720">
        <v>5.3423999999999996</v>
      </c>
      <c r="G38" s="1937"/>
    </row>
    <row r="39" spans="1:7" ht="12.75" customHeight="1">
      <c r="A39" s="1717" t="s">
        <v>1686</v>
      </c>
      <c r="B39" s="1718">
        <v>141.134556</v>
      </c>
      <c r="C39" s="1718">
        <v>70</v>
      </c>
      <c r="D39" s="1719">
        <v>98.53</v>
      </c>
      <c r="E39" s="1720">
        <v>5.9</v>
      </c>
      <c r="F39" s="1720">
        <v>5.3089000000000004</v>
      </c>
      <c r="G39" s="1937"/>
    </row>
    <row r="40" spans="1:7" ht="20.25" customHeight="1">
      <c r="A40" s="1717" t="s">
        <v>1691</v>
      </c>
      <c r="B40" s="1718">
        <v>78</v>
      </c>
      <c r="C40" s="1718">
        <v>70</v>
      </c>
      <c r="D40" s="1719">
        <v>98.52</v>
      </c>
      <c r="E40" s="1720">
        <v>5.94</v>
      </c>
      <c r="F40" s="1720">
        <v>5.2981999999999996</v>
      </c>
      <c r="G40" s="1937"/>
    </row>
    <row r="41" spans="1:7" ht="12.75" customHeight="1">
      <c r="A41" s="1717" t="s">
        <v>1688</v>
      </c>
      <c r="B41" s="1718">
        <v>78</v>
      </c>
      <c r="C41" s="1718">
        <v>70</v>
      </c>
      <c r="D41" s="1719">
        <v>98.516999999999996</v>
      </c>
      <c r="E41" s="1720">
        <v>5.95</v>
      </c>
      <c r="F41" s="1720">
        <v>5.3277000000000001</v>
      </c>
      <c r="G41" s="1937"/>
    </row>
    <row r="42" spans="1:7" ht="12.75" customHeight="1">
      <c r="A42" s="1717" t="s">
        <v>1689</v>
      </c>
      <c r="B42" s="1718">
        <v>135</v>
      </c>
      <c r="C42" s="1718">
        <v>100</v>
      </c>
      <c r="D42" s="1719">
        <v>94.265000000000001</v>
      </c>
      <c r="E42" s="1720">
        <v>6.02</v>
      </c>
      <c r="F42" s="1720">
        <v>5.1719999999999997</v>
      </c>
      <c r="G42" s="1937"/>
    </row>
    <row r="43" spans="1:7" ht="12.75" customHeight="1">
      <c r="A43" s="1717" t="s">
        <v>1690</v>
      </c>
      <c r="B43" s="1718">
        <v>154.717297</v>
      </c>
      <c r="C43" s="1718">
        <v>69.999998000000005</v>
      </c>
      <c r="D43" s="1719">
        <v>98.518000000000001</v>
      </c>
      <c r="E43" s="1720">
        <v>5.95</v>
      </c>
      <c r="F43" s="1720">
        <v>5.4835000000000003</v>
      </c>
      <c r="G43" s="1937"/>
    </row>
    <row r="44" spans="1:7" ht="20.25" customHeight="1">
      <c r="A44" s="1717" t="s">
        <v>1694</v>
      </c>
      <c r="B44" s="1718">
        <v>102.695638</v>
      </c>
      <c r="C44" s="1718">
        <v>70</v>
      </c>
      <c r="D44" s="1719">
        <v>98.522000000000006</v>
      </c>
      <c r="E44" s="1720">
        <v>5.94</v>
      </c>
      <c r="F44" s="1720">
        <v>5.4835000000000003</v>
      </c>
      <c r="G44" s="1937"/>
    </row>
    <row r="45" spans="1:7" ht="12.75" customHeight="1">
      <c r="A45" s="1717" t="s">
        <v>1695</v>
      </c>
      <c r="B45" s="1718">
        <v>47.706991000000002</v>
      </c>
      <c r="C45" s="1718">
        <v>35</v>
      </c>
      <c r="D45" s="1719">
        <v>97.058000000000007</v>
      </c>
      <c r="E45" s="1720">
        <v>6</v>
      </c>
      <c r="F45" s="1720">
        <v>5.4206000000000003</v>
      </c>
      <c r="G45" s="1937"/>
    </row>
    <row r="46" spans="1:7" ht="12.75" customHeight="1">
      <c r="A46" s="1717" t="s">
        <v>1696</v>
      </c>
      <c r="B46" s="1718">
        <v>90.009422999999998</v>
      </c>
      <c r="C46" s="1718">
        <v>70</v>
      </c>
      <c r="D46" s="1719">
        <v>98.527000000000001</v>
      </c>
      <c r="E46" s="1720">
        <v>5.92</v>
      </c>
      <c r="F46" s="1720">
        <v>5.3982999999999999</v>
      </c>
      <c r="G46" s="1937"/>
    </row>
    <row r="47" spans="1:7" ht="12.75" customHeight="1">
      <c r="A47" s="1717" t="s">
        <v>1697</v>
      </c>
      <c r="B47" s="1718">
        <v>126.372438</v>
      </c>
      <c r="C47" s="1718">
        <v>69.999998000000005</v>
      </c>
      <c r="D47" s="1719">
        <v>98.527000000000001</v>
      </c>
      <c r="E47" s="1720">
        <v>5.91</v>
      </c>
      <c r="F47" s="1720">
        <v>5.4118000000000004</v>
      </c>
      <c r="G47" s="1937"/>
    </row>
    <row r="48" spans="1:7" ht="12.75" customHeight="1">
      <c r="A48" s="1717" t="s">
        <v>1698</v>
      </c>
      <c r="B48" s="1718">
        <v>137.17003800000001</v>
      </c>
      <c r="C48" s="1718">
        <v>100</v>
      </c>
      <c r="D48" s="1719">
        <v>94.206999999999994</v>
      </c>
      <c r="E48" s="1720">
        <v>6.08</v>
      </c>
      <c r="F48" s="1720">
        <v>5.1742999999999997</v>
      </c>
      <c r="G48" s="1937"/>
    </row>
    <row r="49" spans="1:7" ht="12.75" customHeight="1">
      <c r="A49" s="1717" t="s">
        <v>1699</v>
      </c>
      <c r="B49" s="1718">
        <v>69.299335999999997</v>
      </c>
      <c r="C49" s="1718">
        <v>35</v>
      </c>
      <c r="D49" s="1719">
        <v>97.052999999999997</v>
      </c>
      <c r="E49" s="1720">
        <v>6.01</v>
      </c>
      <c r="F49" s="1720">
        <v>5.3396999999999997</v>
      </c>
      <c r="G49" s="1937"/>
    </row>
    <row r="50" spans="1:7" ht="12.75" customHeight="1">
      <c r="A50" s="1717" t="s">
        <v>1700</v>
      </c>
      <c r="B50" s="1718">
        <v>100.066872</v>
      </c>
      <c r="C50" s="1718">
        <v>70</v>
      </c>
      <c r="D50" s="1719">
        <v>98.53</v>
      </c>
      <c r="E50" s="1720">
        <v>5.9</v>
      </c>
      <c r="F50" s="1720">
        <v>5.4104999999999999</v>
      </c>
      <c r="G50" s="1937"/>
    </row>
    <row r="51" spans="1:7" ht="20.25" customHeight="1">
      <c r="A51" s="1717" t="s">
        <v>1706</v>
      </c>
      <c r="B51" s="1718">
        <v>78.287711999999999</v>
      </c>
      <c r="C51" s="1718">
        <v>70</v>
      </c>
      <c r="D51" s="1719">
        <v>98.531999999999996</v>
      </c>
      <c r="E51" s="1720">
        <v>5.89</v>
      </c>
      <c r="F51" s="1720">
        <v>5.3428000000000004</v>
      </c>
      <c r="G51" s="1937"/>
    </row>
    <row r="52" spans="1:7" ht="12.75" customHeight="1">
      <c r="A52" s="1717" t="s">
        <v>1702</v>
      </c>
      <c r="B52" s="1718">
        <v>70</v>
      </c>
      <c r="C52" s="1718">
        <v>70</v>
      </c>
      <c r="D52" s="1719">
        <v>98.52</v>
      </c>
      <c r="E52" s="1720">
        <v>5.94</v>
      </c>
      <c r="F52" s="1720">
        <v>5.3926999999999996</v>
      </c>
      <c r="G52" s="1937"/>
    </row>
    <row r="53" spans="1:7" ht="12.75" customHeight="1">
      <c r="A53" s="1717" t="s">
        <v>1703</v>
      </c>
      <c r="B53" s="1718">
        <v>100</v>
      </c>
      <c r="C53" s="1718">
        <v>100</v>
      </c>
      <c r="D53" s="1719">
        <v>94.200999999999993</v>
      </c>
      <c r="E53" s="1720">
        <v>6.09</v>
      </c>
      <c r="F53" s="1720">
        <v>5.1454000000000004</v>
      </c>
      <c r="G53" s="1937"/>
    </row>
    <row r="54" spans="1:7" ht="12.75" customHeight="1">
      <c r="A54" s="1717" t="s">
        <v>1704</v>
      </c>
      <c r="B54" s="1718">
        <v>53.107447000000001</v>
      </c>
      <c r="C54" s="1718">
        <v>35</v>
      </c>
      <c r="D54" s="1719">
        <v>97.037000000000006</v>
      </c>
      <c r="E54" s="1720">
        <v>6.04</v>
      </c>
      <c r="F54" s="1720">
        <v>5.3583999999999996</v>
      </c>
      <c r="G54" s="1937"/>
    </row>
    <row r="55" spans="1:7" ht="12.75" customHeight="1">
      <c r="A55" s="1717" t="s">
        <v>1705</v>
      </c>
      <c r="B55" s="1718">
        <v>70</v>
      </c>
      <c r="C55" s="1718">
        <v>70</v>
      </c>
      <c r="D55" s="1719">
        <v>98.498000000000005</v>
      </c>
      <c r="E55" s="1720">
        <v>6.03</v>
      </c>
      <c r="F55" s="1720">
        <v>5.3930999999999996</v>
      </c>
      <c r="G55" s="1937"/>
    </row>
    <row r="56" spans="1:7" ht="20.25" customHeight="1">
      <c r="A56" s="1717" t="s">
        <v>1708</v>
      </c>
      <c r="B56" s="1718">
        <v>70</v>
      </c>
      <c r="C56" s="1718">
        <v>70</v>
      </c>
      <c r="D56" s="1719">
        <v>98.491</v>
      </c>
      <c r="E56" s="1720">
        <v>6.06</v>
      </c>
      <c r="F56" s="1720">
        <v>5.3246000000000002</v>
      </c>
      <c r="G56" s="1937"/>
    </row>
    <row r="57" spans="1:7" ht="12.75" customHeight="1">
      <c r="A57" s="1717" t="s">
        <v>1709</v>
      </c>
      <c r="B57" s="1718">
        <v>71</v>
      </c>
      <c r="C57" s="1718">
        <v>70</v>
      </c>
      <c r="D57" s="1719">
        <v>98.477999999999994</v>
      </c>
      <c r="E57" s="1720">
        <v>6.11</v>
      </c>
      <c r="F57" s="1720">
        <v>5.2861000000000002</v>
      </c>
      <c r="G57" s="1937"/>
    </row>
    <row r="58" spans="1:7" ht="12.75" customHeight="1">
      <c r="A58" s="1717" t="s">
        <v>1710</v>
      </c>
      <c r="B58" s="1718">
        <v>108.18730600000001</v>
      </c>
      <c r="C58" s="1718">
        <v>100</v>
      </c>
      <c r="D58" s="1719">
        <v>94.191000000000003</v>
      </c>
      <c r="E58" s="1720">
        <v>6.1</v>
      </c>
      <c r="F58" s="1720">
        <v>5.3634000000000004</v>
      </c>
      <c r="G58" s="1937"/>
    </row>
    <row r="59" spans="1:7" ht="12.75" customHeight="1">
      <c r="A59" s="1717" t="s">
        <v>1711</v>
      </c>
      <c r="B59" s="1718">
        <v>89.85</v>
      </c>
      <c r="C59" s="1718">
        <v>70</v>
      </c>
      <c r="D59" s="1719">
        <v>98.373999999999995</v>
      </c>
      <c r="E59" s="1720">
        <v>6.54</v>
      </c>
      <c r="F59" s="1720">
        <v>5.3514999999999997</v>
      </c>
      <c r="G59" s="1937"/>
    </row>
    <row r="60" spans="1:7" ht="12.75" customHeight="1">
      <c r="A60" s="1717" t="s">
        <v>1712</v>
      </c>
      <c r="B60" s="1718">
        <v>37.221716999999998</v>
      </c>
      <c r="C60" s="1718">
        <v>35</v>
      </c>
      <c r="D60" s="1719">
        <v>96.915999999999997</v>
      </c>
      <c r="E60" s="1720">
        <v>6.29</v>
      </c>
      <c r="F60" s="1720">
        <v>5.2045000000000003</v>
      </c>
      <c r="G60" s="1937"/>
    </row>
    <row r="61" spans="1:7" ht="12.75" customHeight="1">
      <c r="A61" s="1717" t="s">
        <v>1713</v>
      </c>
      <c r="B61" s="1718">
        <v>71</v>
      </c>
      <c r="C61" s="1718">
        <v>70</v>
      </c>
      <c r="D61" s="1719">
        <v>98.355000000000004</v>
      </c>
      <c r="E61" s="1720">
        <v>6.61</v>
      </c>
      <c r="F61" s="1720">
        <v>5.2553999999999998</v>
      </c>
      <c r="G61" s="1937"/>
    </row>
    <row r="62" spans="1:7" ht="20.25" customHeight="1">
      <c r="A62" s="1717" t="s">
        <v>1716</v>
      </c>
      <c r="B62" s="1718">
        <v>150.421661</v>
      </c>
      <c r="C62" s="1718">
        <v>70</v>
      </c>
      <c r="D62" s="1719">
        <v>98.41</v>
      </c>
      <c r="E62" s="1720">
        <v>6.39</v>
      </c>
      <c r="F62" s="1720">
        <v>5.1273</v>
      </c>
      <c r="G62" s="1937"/>
    </row>
    <row r="63" spans="1:7" ht="12.75" customHeight="1">
      <c r="A63" s="1717" t="s">
        <v>1717</v>
      </c>
      <c r="B63" s="1718">
        <v>122.98542999999999</v>
      </c>
      <c r="C63" s="1718">
        <v>70</v>
      </c>
      <c r="D63" s="1719">
        <v>98.442999999999998</v>
      </c>
      <c r="E63" s="1720">
        <v>6.26</v>
      </c>
      <c r="F63" s="1720">
        <v>5.1284000000000001</v>
      </c>
      <c r="G63" s="1937"/>
    </row>
    <row r="64" spans="1:7" ht="12.75" customHeight="1">
      <c r="A64" s="1717" t="s">
        <v>1718</v>
      </c>
      <c r="B64" s="1718">
        <v>247.79711699999999</v>
      </c>
      <c r="C64" s="1718">
        <v>100</v>
      </c>
      <c r="D64" s="1719">
        <v>94.507999999999996</v>
      </c>
      <c r="E64" s="1720">
        <v>5.75</v>
      </c>
      <c r="F64" s="1720">
        <v>4.3954000000000004</v>
      </c>
      <c r="G64" s="1937"/>
    </row>
    <row r="65" spans="1:7" ht="12.75" customHeight="1">
      <c r="A65" s="1717" t="s">
        <v>1719</v>
      </c>
      <c r="B65" s="1718">
        <v>89.056488999999999</v>
      </c>
      <c r="C65" s="1718">
        <v>35</v>
      </c>
      <c r="D65" s="1719">
        <v>97.085999999999999</v>
      </c>
      <c r="E65" s="1720">
        <v>5.94</v>
      </c>
      <c r="F65" s="1720">
        <v>4.8277000000000001</v>
      </c>
      <c r="G65" s="1937"/>
    </row>
    <row r="66" spans="1:7" ht="12.75" customHeight="1">
      <c r="A66" s="1717" t="s">
        <v>1720</v>
      </c>
      <c r="B66" s="1718">
        <v>79.721521999999993</v>
      </c>
      <c r="C66" s="1718">
        <v>70</v>
      </c>
      <c r="D66" s="1719">
        <v>98.444999999999993</v>
      </c>
      <c r="E66" s="1720">
        <v>6.25</v>
      </c>
      <c r="F66" s="1720">
        <v>5.0805999999999996</v>
      </c>
      <c r="G66" s="1937"/>
    </row>
    <row r="67" spans="1:7" ht="20.25" customHeight="1">
      <c r="A67" s="1717" t="s">
        <v>1722</v>
      </c>
      <c r="B67" s="1718">
        <v>124.425135</v>
      </c>
      <c r="C67" s="1718">
        <v>70</v>
      </c>
      <c r="D67" s="1719">
        <v>98.474999999999994</v>
      </c>
      <c r="E67" s="1720">
        <v>6.13</v>
      </c>
      <c r="F67" s="1720">
        <v>5.0166000000000004</v>
      </c>
      <c r="G67" s="1937"/>
    </row>
    <row r="68" spans="1:7" ht="12.75" customHeight="1">
      <c r="A68" s="1717" t="s">
        <v>1723</v>
      </c>
      <c r="B68" s="1718">
        <v>72.531739000000002</v>
      </c>
      <c r="C68" s="1718">
        <v>70</v>
      </c>
      <c r="D68" s="1719">
        <v>98.504999999999995</v>
      </c>
      <c r="E68" s="1720">
        <v>6</v>
      </c>
      <c r="F68" s="1720">
        <v>4.9412000000000003</v>
      </c>
      <c r="G68" s="1937"/>
    </row>
    <row r="69" spans="1:7" ht="12.75" customHeight="1">
      <c r="A69" s="1717" t="s">
        <v>1724</v>
      </c>
      <c r="B69" s="1718">
        <v>185.52499299999999</v>
      </c>
      <c r="C69" s="1718">
        <v>100</v>
      </c>
      <c r="D69" s="1719">
        <v>94.849000000000004</v>
      </c>
      <c r="E69" s="1720">
        <v>5.37</v>
      </c>
      <c r="F69" s="1720">
        <v>3.8883000000000001</v>
      </c>
      <c r="G69" s="1937"/>
    </row>
    <row r="70" spans="1:7" ht="12.75" customHeight="1">
      <c r="A70" s="1717" t="s">
        <v>1725</v>
      </c>
      <c r="B70" s="1718">
        <v>59.776890999999999</v>
      </c>
      <c r="C70" s="1718">
        <v>35</v>
      </c>
      <c r="D70" s="1719">
        <v>97.18</v>
      </c>
      <c r="E70" s="1720">
        <v>5.74</v>
      </c>
      <c r="F70" s="1720">
        <v>4.4363000000000001</v>
      </c>
      <c r="G70" s="1937"/>
    </row>
    <row r="71" spans="1:7" ht="12.75" customHeight="1">
      <c r="A71" s="1717" t="s">
        <v>1726</v>
      </c>
      <c r="B71" s="1718">
        <v>70</v>
      </c>
      <c r="C71" s="1718">
        <v>70</v>
      </c>
      <c r="D71" s="1719">
        <v>98.524000000000001</v>
      </c>
      <c r="E71" s="1720">
        <v>5.93</v>
      </c>
      <c r="F71" s="1720">
        <v>4.6913</v>
      </c>
      <c r="G71" s="1937"/>
    </row>
    <row r="72" spans="1:7" ht="20.25" customHeight="1">
      <c r="A72" s="1717" t="s">
        <v>1730</v>
      </c>
      <c r="B72" s="1718">
        <v>70</v>
      </c>
      <c r="C72" s="1718">
        <v>70</v>
      </c>
      <c r="D72" s="1719">
        <v>98.497</v>
      </c>
      <c r="E72" s="1720">
        <v>6.04</v>
      </c>
      <c r="F72" s="1720">
        <v>4.5933999999999999</v>
      </c>
      <c r="G72" s="1937"/>
    </row>
    <row r="73" spans="1:7" ht="12.75" customHeight="1">
      <c r="A73" s="1717" t="s">
        <v>1731</v>
      </c>
      <c r="B73" s="1718">
        <v>112.098422</v>
      </c>
      <c r="C73" s="1718">
        <v>70</v>
      </c>
      <c r="D73" s="1719">
        <v>98.53</v>
      </c>
      <c r="E73" s="1720">
        <v>5.9</v>
      </c>
      <c r="F73" s="1720">
        <v>4.6473000000000004</v>
      </c>
      <c r="G73" s="1937"/>
    </row>
    <row r="74" spans="1:7" ht="12.75" customHeight="1">
      <c r="A74" s="1717" t="s">
        <v>1732</v>
      </c>
      <c r="B74" s="1718">
        <v>136.881653</v>
      </c>
      <c r="C74" s="1718">
        <v>100</v>
      </c>
      <c r="D74" s="1719">
        <v>94.808000000000007</v>
      </c>
      <c r="E74" s="1720">
        <v>5.42</v>
      </c>
      <c r="F74" s="1720">
        <v>4.1397000000000004</v>
      </c>
      <c r="G74" s="1937"/>
    </row>
    <row r="75" spans="1:7" ht="12.75" customHeight="1">
      <c r="A75" s="1717" t="s">
        <v>1733</v>
      </c>
      <c r="B75" s="1718">
        <v>134.426491</v>
      </c>
      <c r="C75" s="1718">
        <v>70</v>
      </c>
      <c r="D75" s="1719">
        <v>98.534999999999997</v>
      </c>
      <c r="E75" s="1720">
        <v>5.88</v>
      </c>
      <c r="F75" s="1720">
        <v>4.6315999999999997</v>
      </c>
      <c r="G75" s="1937"/>
    </row>
    <row r="76" spans="1:7" ht="12.75" customHeight="1">
      <c r="A76" s="1717" t="s">
        <v>1734</v>
      </c>
      <c r="B76" s="1718">
        <v>74.976399999999998</v>
      </c>
      <c r="C76" s="1718">
        <v>70</v>
      </c>
      <c r="D76" s="1719">
        <v>98.518000000000001</v>
      </c>
      <c r="E76" s="1720">
        <v>5.95</v>
      </c>
      <c r="F76" s="1720">
        <v>4.6045999999999996</v>
      </c>
      <c r="G76" s="1937"/>
    </row>
    <row r="77" spans="1:7">
      <c r="A77" s="462"/>
      <c r="B77" s="462"/>
      <c r="C77" s="462"/>
      <c r="D77" s="462"/>
      <c r="E77" s="462"/>
      <c r="F77" s="462"/>
    </row>
  </sheetData>
  <mergeCells count="1">
    <mergeCell ref="G1:G76"/>
  </mergeCells>
  <printOptions horizontalCentered="1" verticalCentered="1"/>
  <pageMargins left="0.39" right="0" top="0" bottom="0" header="0.3" footer="0"/>
  <pageSetup scale="6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2"/>
  <dimension ref="A1:Q50"/>
  <sheetViews>
    <sheetView zoomScale="70" zoomScaleNormal="70" workbookViewId="0">
      <pane xSplit="2" ySplit="12" topLeftCell="C36" activePane="bottomRight" state="frozen"/>
      <selection activeCell="H43" sqref="H43"/>
      <selection pane="topRight" activeCell="H43" sqref="H43"/>
      <selection pane="bottomLeft" activeCell="H43" sqref="H43"/>
      <selection pane="bottomRight" activeCell="P42" sqref="P42"/>
    </sheetView>
  </sheetViews>
  <sheetFormatPr defaultColWidth="9.140625" defaultRowHeight="12.75"/>
  <cols>
    <col min="1" max="2" width="9.7109375" style="1296" customWidth="1"/>
    <col min="3" max="8" width="11.7109375" style="1296" customWidth="1"/>
    <col min="9" max="9" width="13.7109375" style="1296" customWidth="1"/>
    <col min="10" max="15" width="11.7109375" style="1296" customWidth="1"/>
    <col min="16" max="17" width="13.85546875" style="1296" customWidth="1"/>
    <col min="18" max="18" width="9.28515625" style="1296" bestFit="1" customWidth="1"/>
    <col min="19" max="16384" width="9.140625" style="1296"/>
  </cols>
  <sheetData>
    <row r="1" spans="1:17" s="381" customFormat="1" ht="19.5">
      <c r="A1" s="1707" t="s">
        <v>735</v>
      </c>
      <c r="B1" s="387"/>
      <c r="C1" s="382"/>
      <c r="D1" s="382"/>
      <c r="E1" s="382"/>
      <c r="F1" s="382"/>
      <c r="G1" s="382"/>
      <c r="H1" s="382"/>
      <c r="I1" s="382"/>
      <c r="J1" s="382"/>
      <c r="K1" s="382"/>
      <c r="L1" s="382"/>
      <c r="M1" s="382"/>
      <c r="N1" s="382"/>
      <c r="O1" s="382"/>
      <c r="P1" s="382"/>
      <c r="Q1" s="382"/>
    </row>
    <row r="2" spans="1:17" s="381" customFormat="1" ht="19.5">
      <c r="A2" s="1708" t="s">
        <v>27</v>
      </c>
      <c r="B2" s="387"/>
      <c r="C2" s="382"/>
      <c r="D2" s="382"/>
      <c r="E2" s="382"/>
      <c r="F2" s="382"/>
      <c r="G2" s="382"/>
      <c r="H2" s="382"/>
      <c r="I2" s="382"/>
      <c r="J2" s="382"/>
      <c r="K2" s="382"/>
      <c r="L2" s="382"/>
      <c r="M2" s="382"/>
      <c r="N2" s="382"/>
      <c r="O2" s="382"/>
      <c r="P2" s="382"/>
      <c r="Q2" s="382"/>
    </row>
    <row r="3" spans="1:17" s="381" customFormat="1" ht="19.5">
      <c r="A3" s="1707" t="s">
        <v>26</v>
      </c>
      <c r="B3" s="387"/>
      <c r="C3" s="382"/>
      <c r="D3" s="382"/>
      <c r="E3" s="382"/>
      <c r="F3" s="382"/>
      <c r="G3" s="382"/>
      <c r="H3" s="382"/>
      <c r="I3" s="382"/>
      <c r="J3" s="382"/>
      <c r="K3" s="382"/>
      <c r="L3" s="382"/>
      <c r="M3" s="382"/>
      <c r="N3" s="382"/>
      <c r="O3" s="382"/>
      <c r="P3" s="382"/>
      <c r="Q3" s="382"/>
    </row>
    <row r="4" spans="1:17" ht="18" hidden="1" customHeight="1">
      <c r="A4" s="277"/>
      <c r="B4" s="387"/>
    </row>
    <row r="5" spans="1:17" ht="18" hidden="1" customHeight="1">
      <c r="A5" s="277"/>
      <c r="B5" s="387"/>
    </row>
    <row r="6" spans="1:17" ht="18" hidden="1" customHeight="1">
      <c r="A6" s="277"/>
      <c r="B6" s="387"/>
    </row>
    <row r="7" spans="1:17" s="180" customFormat="1" ht="15">
      <c r="A7" s="148" t="s">
        <v>373</v>
      </c>
      <c r="B7" s="387"/>
      <c r="P7" s="360"/>
      <c r="Q7" s="608" t="s">
        <v>374</v>
      </c>
    </row>
    <row r="8" spans="1:17" s="616" customFormat="1" ht="23.25" customHeight="1">
      <c r="A8" s="609"/>
      <c r="B8" s="610"/>
      <c r="C8" s="611" t="s">
        <v>736</v>
      </c>
      <c r="D8" s="891"/>
      <c r="E8" s="612"/>
      <c r="F8" s="613"/>
      <c r="G8" s="891"/>
      <c r="H8" s="613"/>
      <c r="I8" s="614" t="s">
        <v>737</v>
      </c>
      <c r="J8" s="611" t="s">
        <v>738</v>
      </c>
      <c r="K8" s="891"/>
      <c r="L8" s="612"/>
      <c r="M8" s="613"/>
      <c r="N8" s="891"/>
      <c r="O8" s="613"/>
      <c r="P8" s="614" t="s">
        <v>739</v>
      </c>
      <c r="Q8" s="615"/>
    </row>
    <row r="9" spans="1:17" s="616" customFormat="1" ht="19.5" customHeight="1">
      <c r="A9" s="617"/>
      <c r="C9" s="618" t="s">
        <v>339</v>
      </c>
      <c r="D9" s="619"/>
      <c r="E9" s="620"/>
      <c r="F9" s="618" t="s">
        <v>341</v>
      </c>
      <c r="G9" s="619"/>
      <c r="H9" s="620"/>
      <c r="I9" s="889"/>
      <c r="J9" s="621" t="s">
        <v>345</v>
      </c>
      <c r="K9" s="619"/>
      <c r="L9" s="620"/>
      <c r="M9" s="622" t="s">
        <v>343</v>
      </c>
      <c r="N9" s="619"/>
      <c r="O9" s="620"/>
      <c r="P9" s="889"/>
      <c r="Q9" s="890"/>
    </row>
    <row r="10" spans="1:17" s="616" customFormat="1" ht="19.5" customHeight="1">
      <c r="A10" s="396" t="s">
        <v>383</v>
      </c>
      <c r="B10" s="397"/>
      <c r="C10" s="623" t="s">
        <v>740</v>
      </c>
      <c r="D10" s="624"/>
      <c r="E10" s="625"/>
      <c r="F10" s="623" t="s">
        <v>741</v>
      </c>
      <c r="G10" s="626"/>
      <c r="H10" s="625"/>
      <c r="I10" s="627" t="s">
        <v>742</v>
      </c>
      <c r="J10" s="628" t="s">
        <v>743</v>
      </c>
      <c r="K10" s="629"/>
      <c r="L10" s="630"/>
      <c r="M10" s="628" t="s">
        <v>744</v>
      </c>
      <c r="N10" s="629"/>
      <c r="O10" s="630"/>
      <c r="P10" s="631" t="s">
        <v>742</v>
      </c>
      <c r="Q10" s="631" t="s">
        <v>386</v>
      </c>
    </row>
    <row r="11" spans="1:17" s="616" customFormat="1" ht="21.2" customHeight="1">
      <c r="A11" s="632" t="s">
        <v>391</v>
      </c>
      <c r="B11" s="633"/>
      <c r="C11" s="890" t="s">
        <v>745</v>
      </c>
      <c r="D11" s="890" t="s">
        <v>746</v>
      </c>
      <c r="E11" s="890" t="s">
        <v>747</v>
      </c>
      <c r="F11" s="890" t="s">
        <v>745</v>
      </c>
      <c r="G11" s="890" t="s">
        <v>746</v>
      </c>
      <c r="H11" s="890" t="s">
        <v>747</v>
      </c>
      <c r="I11" s="890" t="s">
        <v>748</v>
      </c>
      <c r="J11" s="890" t="s">
        <v>745</v>
      </c>
      <c r="K11" s="890" t="s">
        <v>746</v>
      </c>
      <c r="L11" s="890" t="s">
        <v>747</v>
      </c>
      <c r="M11" s="890" t="s">
        <v>745</v>
      </c>
      <c r="N11" s="890" t="s">
        <v>746</v>
      </c>
      <c r="O11" s="890" t="s">
        <v>747</v>
      </c>
      <c r="P11" s="890" t="s">
        <v>748</v>
      </c>
      <c r="Q11" s="890" t="s">
        <v>749</v>
      </c>
    </row>
    <row r="12" spans="1:17" s="616" customFormat="1" ht="31.5">
      <c r="A12" s="617"/>
      <c r="B12" s="634"/>
      <c r="C12" s="890" t="s">
        <v>750</v>
      </c>
      <c r="D12" s="887" t="s">
        <v>751</v>
      </c>
      <c r="E12" s="890" t="s">
        <v>752</v>
      </c>
      <c r="F12" s="890" t="s">
        <v>750</v>
      </c>
      <c r="G12" s="887" t="s">
        <v>751</v>
      </c>
      <c r="H12" s="890" t="s">
        <v>752</v>
      </c>
      <c r="I12" s="635" t="s">
        <v>752</v>
      </c>
      <c r="J12" s="573" t="s">
        <v>750</v>
      </c>
      <c r="K12" s="888" t="s">
        <v>751</v>
      </c>
      <c r="L12" s="573" t="s">
        <v>752</v>
      </c>
      <c r="M12" s="573" t="s">
        <v>750</v>
      </c>
      <c r="N12" s="888" t="s">
        <v>751</v>
      </c>
      <c r="O12" s="573" t="s">
        <v>752</v>
      </c>
      <c r="P12" s="636" t="s">
        <v>752</v>
      </c>
      <c r="Q12" s="635"/>
    </row>
    <row r="13" spans="1:17" s="148" customFormat="1" ht="20.25" customHeight="1">
      <c r="A13" s="1709">
        <v>2014</v>
      </c>
      <c r="B13" s="1710"/>
      <c r="C13" s="637">
        <v>0</v>
      </c>
      <c r="D13" s="637">
        <v>470</v>
      </c>
      <c r="E13" s="637">
        <v>3153</v>
      </c>
      <c r="F13" s="637">
        <v>2705</v>
      </c>
      <c r="G13" s="637">
        <v>2805</v>
      </c>
      <c r="H13" s="637">
        <v>1230</v>
      </c>
      <c r="I13" s="638">
        <v>4383</v>
      </c>
      <c r="J13" s="637">
        <v>562</v>
      </c>
      <c r="K13" s="637">
        <v>240</v>
      </c>
      <c r="L13" s="637">
        <v>862</v>
      </c>
      <c r="M13" s="637">
        <v>432</v>
      </c>
      <c r="N13" s="637">
        <v>432</v>
      </c>
      <c r="O13" s="637">
        <v>108</v>
      </c>
      <c r="P13" s="637">
        <v>969.9</v>
      </c>
      <c r="Q13" s="639">
        <v>5352.9</v>
      </c>
    </row>
    <row r="14" spans="1:17" s="148" customFormat="1" ht="15.75">
      <c r="A14" s="1711">
        <v>2015</v>
      </c>
      <c r="B14" s="1712"/>
      <c r="C14" s="640">
        <v>200</v>
      </c>
      <c r="D14" s="642">
        <v>914</v>
      </c>
      <c r="E14" s="642">
        <v>3867</v>
      </c>
      <c r="F14" s="642">
        <v>3405</v>
      </c>
      <c r="G14" s="642">
        <v>3885</v>
      </c>
      <c r="H14" s="642">
        <v>1710</v>
      </c>
      <c r="I14" s="641">
        <v>5777</v>
      </c>
      <c r="J14" s="640">
        <v>358</v>
      </c>
      <c r="K14" s="640">
        <v>844</v>
      </c>
      <c r="L14" s="1191">
        <v>1348</v>
      </c>
      <c r="M14" s="640">
        <v>474</v>
      </c>
      <c r="N14" s="640">
        <v>495</v>
      </c>
      <c r="O14" s="640">
        <v>129</v>
      </c>
      <c r="P14" s="642">
        <v>1476.9</v>
      </c>
      <c r="Q14" s="642">
        <v>7053.9</v>
      </c>
    </row>
    <row r="15" spans="1:17" s="148" customFormat="1" ht="15.75">
      <c r="A15" s="1711">
        <v>2016</v>
      </c>
      <c r="B15" s="1712"/>
      <c r="C15" s="640">
        <v>150</v>
      </c>
      <c r="D15" s="642">
        <v>1386.6</v>
      </c>
      <c r="E15" s="642">
        <v>5103.6000000000004</v>
      </c>
      <c r="F15" s="642">
        <v>4020</v>
      </c>
      <c r="G15" s="642">
        <v>4095</v>
      </c>
      <c r="H15" s="642">
        <v>1785</v>
      </c>
      <c r="I15" s="641">
        <v>6888.6</v>
      </c>
      <c r="J15" s="640">
        <v>512</v>
      </c>
      <c r="K15" s="640">
        <v>851.56</v>
      </c>
      <c r="L15" s="1191">
        <v>1687.56</v>
      </c>
      <c r="M15" s="640">
        <v>516</v>
      </c>
      <c r="N15" s="640">
        <v>516</v>
      </c>
      <c r="O15" s="640">
        <v>129</v>
      </c>
      <c r="P15" s="642">
        <v>1816.8</v>
      </c>
      <c r="Q15" s="642">
        <v>8705.4</v>
      </c>
    </row>
    <row r="16" spans="1:17" s="148" customFormat="1" ht="15.75">
      <c r="A16" s="1711">
        <v>2017</v>
      </c>
      <c r="B16" s="1712"/>
      <c r="C16" s="640">
        <v>300</v>
      </c>
      <c r="D16" s="642">
        <v>1622</v>
      </c>
      <c r="E16" s="642">
        <v>6425.6</v>
      </c>
      <c r="F16" s="642">
        <v>4130</v>
      </c>
      <c r="G16" s="642">
        <v>4405</v>
      </c>
      <c r="H16" s="642">
        <v>2060</v>
      </c>
      <c r="I16" s="641">
        <v>8485.6</v>
      </c>
      <c r="J16" s="640">
        <v>472</v>
      </c>
      <c r="K16" s="640">
        <v>756.6</v>
      </c>
      <c r="L16" s="1191">
        <v>1972.1599999999999</v>
      </c>
      <c r="M16" s="640">
        <v>516</v>
      </c>
      <c r="N16" s="640">
        <v>516</v>
      </c>
      <c r="O16" s="640">
        <v>129</v>
      </c>
      <c r="P16" s="642">
        <v>2101.4</v>
      </c>
      <c r="Q16" s="642">
        <v>10587</v>
      </c>
    </row>
    <row r="17" spans="1:17" s="148" customFormat="1" ht="16.5" customHeight="1">
      <c r="A17" s="872">
        <v>2018</v>
      </c>
      <c r="B17" s="440"/>
      <c r="C17" s="1189">
        <v>100</v>
      </c>
      <c r="D17" s="1189">
        <v>638</v>
      </c>
      <c r="E17" s="642">
        <v>6963.6</v>
      </c>
      <c r="F17" s="1190">
        <v>4370</v>
      </c>
      <c r="G17" s="1191">
        <v>4420</v>
      </c>
      <c r="H17" s="1191">
        <v>2110</v>
      </c>
      <c r="I17" s="1191">
        <v>9073.6</v>
      </c>
      <c r="J17" s="1189">
        <v>694</v>
      </c>
      <c r="K17" s="1189">
        <v>976</v>
      </c>
      <c r="L17" s="1191">
        <v>2254.16</v>
      </c>
      <c r="M17" s="1191">
        <v>516</v>
      </c>
      <c r="N17" s="1189">
        <v>516</v>
      </c>
      <c r="O17" s="1189">
        <v>129</v>
      </c>
      <c r="P17" s="1191">
        <v>2383.4</v>
      </c>
      <c r="Q17" s="1191">
        <v>11457</v>
      </c>
    </row>
    <row r="18" spans="1:17" s="148" customFormat="1" ht="16.5" customHeight="1">
      <c r="A18" s="872">
        <v>2019</v>
      </c>
      <c r="B18" s="440"/>
      <c r="C18" s="1189">
        <v>485</v>
      </c>
      <c r="D18" s="1189">
        <v>861</v>
      </c>
      <c r="E18" s="642">
        <v>7339.6</v>
      </c>
      <c r="F18" s="1190">
        <v>4420</v>
      </c>
      <c r="G18" s="1191">
        <v>4420</v>
      </c>
      <c r="H18" s="1191">
        <v>2110</v>
      </c>
      <c r="I18" s="1191">
        <v>9449.6</v>
      </c>
      <c r="J18" s="1189">
        <v>475.6</v>
      </c>
      <c r="K18" s="1189">
        <v>688</v>
      </c>
      <c r="L18" s="1191">
        <v>2466.56</v>
      </c>
      <c r="M18" s="1191">
        <v>516</v>
      </c>
      <c r="N18" s="1189">
        <v>516</v>
      </c>
      <c r="O18" s="1189">
        <v>129</v>
      </c>
      <c r="P18" s="1191">
        <v>2595.8000000000002</v>
      </c>
      <c r="Q18" s="1191">
        <v>12045.4</v>
      </c>
    </row>
    <row r="19" spans="1:17" s="148" customFormat="1" ht="16.5" customHeight="1">
      <c r="A19" s="872">
        <v>2020</v>
      </c>
      <c r="B19" s="440"/>
      <c r="C19" s="1189">
        <v>920</v>
      </c>
      <c r="D19" s="1189">
        <v>1202</v>
      </c>
      <c r="E19" s="642">
        <v>7621.6</v>
      </c>
      <c r="F19" s="1190">
        <v>4110</v>
      </c>
      <c r="G19" s="1191">
        <v>4110</v>
      </c>
      <c r="H19" s="1191">
        <v>2110</v>
      </c>
      <c r="I19" s="1191">
        <v>9731.6</v>
      </c>
      <c r="J19" s="1189">
        <v>286</v>
      </c>
      <c r="K19" s="1189">
        <v>1038</v>
      </c>
      <c r="L19" s="1191">
        <v>3218.56</v>
      </c>
      <c r="M19" s="1191">
        <v>473</v>
      </c>
      <c r="N19" s="1189">
        <v>473</v>
      </c>
      <c r="O19" s="1189">
        <v>129</v>
      </c>
      <c r="P19" s="1191">
        <v>3347.8</v>
      </c>
      <c r="Q19" s="1191">
        <v>13079.400000000001</v>
      </c>
    </row>
    <row r="20" spans="1:17" s="148" customFormat="1" ht="16.5" customHeight="1">
      <c r="A20" s="872">
        <v>2021</v>
      </c>
      <c r="B20" s="440"/>
      <c r="C20" s="1189">
        <v>866.6</v>
      </c>
      <c r="D20" s="1189">
        <v>2304</v>
      </c>
      <c r="E20" s="642">
        <v>9059</v>
      </c>
      <c r="F20" s="1190">
        <v>4420</v>
      </c>
      <c r="G20" s="1191">
        <v>4420</v>
      </c>
      <c r="H20" s="1191">
        <v>2110</v>
      </c>
      <c r="I20" s="1191">
        <v>11169</v>
      </c>
      <c r="J20" s="1189">
        <v>600</v>
      </c>
      <c r="K20" s="1189">
        <v>500</v>
      </c>
      <c r="L20" s="1191">
        <v>3118.56</v>
      </c>
      <c r="M20" s="1191">
        <v>516</v>
      </c>
      <c r="N20" s="1189">
        <v>516</v>
      </c>
      <c r="O20" s="1189">
        <v>129</v>
      </c>
      <c r="P20" s="1191">
        <v>3247.8</v>
      </c>
      <c r="Q20" s="1191">
        <v>14416.8</v>
      </c>
    </row>
    <row r="21" spans="1:17" s="148" customFormat="1" ht="16.5" customHeight="1">
      <c r="A21" s="872">
        <v>2022</v>
      </c>
      <c r="B21" s="440"/>
      <c r="C21" s="1189">
        <v>1252</v>
      </c>
      <c r="D21" s="1189">
        <v>876</v>
      </c>
      <c r="E21" s="642">
        <v>8683</v>
      </c>
      <c r="F21" s="1190">
        <v>4420</v>
      </c>
      <c r="G21" s="1191">
        <v>4320</v>
      </c>
      <c r="H21" s="1191">
        <v>2010</v>
      </c>
      <c r="I21" s="1191">
        <v>10693</v>
      </c>
      <c r="J21" s="1189">
        <v>312</v>
      </c>
      <c r="K21" s="1189">
        <v>443.6</v>
      </c>
      <c r="L21" s="1191">
        <v>3250.16</v>
      </c>
      <c r="M21" s="1191">
        <v>516</v>
      </c>
      <c r="N21" s="1189">
        <v>516</v>
      </c>
      <c r="O21" s="1189">
        <v>129</v>
      </c>
      <c r="P21" s="1191">
        <v>3379.8</v>
      </c>
      <c r="Q21" s="1191">
        <v>14072.8</v>
      </c>
    </row>
    <row r="22" spans="1:17" s="148" customFormat="1" ht="16.5" customHeight="1">
      <c r="A22" s="1101">
        <v>2023</v>
      </c>
      <c r="B22" s="1102"/>
      <c r="C22" s="1103">
        <v>1640</v>
      </c>
      <c r="D22" s="1103">
        <v>2292</v>
      </c>
      <c r="E22" s="765">
        <v>9335</v>
      </c>
      <c r="F22" s="1104">
        <v>4320</v>
      </c>
      <c r="G22" s="1105">
        <v>4420</v>
      </c>
      <c r="H22" s="1105">
        <v>2110</v>
      </c>
      <c r="I22" s="1105">
        <v>11445</v>
      </c>
      <c r="J22" s="1103">
        <v>312</v>
      </c>
      <c r="K22" s="1103">
        <v>688</v>
      </c>
      <c r="L22" s="1105">
        <v>3626.16</v>
      </c>
      <c r="M22" s="1105">
        <v>516</v>
      </c>
      <c r="N22" s="1103">
        <v>516</v>
      </c>
      <c r="O22" s="1103">
        <v>129</v>
      </c>
      <c r="P22" s="1105">
        <v>3755.16</v>
      </c>
      <c r="Q22" s="1105">
        <v>15200.16</v>
      </c>
    </row>
    <row r="23" spans="1:17" s="148" customFormat="1" ht="21" customHeight="1">
      <c r="A23" s="872">
        <v>2022</v>
      </c>
      <c r="B23" s="440" t="s">
        <v>242</v>
      </c>
      <c r="C23" s="1189">
        <v>0</v>
      </c>
      <c r="D23" s="1189">
        <v>0</v>
      </c>
      <c r="E23" s="642">
        <v>8683</v>
      </c>
      <c r="F23" s="1190">
        <v>1105</v>
      </c>
      <c r="G23" s="1191">
        <v>1105</v>
      </c>
      <c r="H23" s="1191">
        <v>2010</v>
      </c>
      <c r="I23" s="1191">
        <v>10693</v>
      </c>
      <c r="J23" s="1189">
        <v>78</v>
      </c>
      <c r="K23" s="1189">
        <v>209.6</v>
      </c>
      <c r="L23" s="1191">
        <v>3250.2</v>
      </c>
      <c r="M23" s="1191">
        <v>129</v>
      </c>
      <c r="N23" s="1189">
        <v>129</v>
      </c>
      <c r="O23" s="1189">
        <v>129</v>
      </c>
      <c r="P23" s="1191">
        <v>3379.8</v>
      </c>
      <c r="Q23" s="1191">
        <v>14072.8</v>
      </c>
    </row>
    <row r="24" spans="1:17" s="148" customFormat="1" ht="21" customHeight="1">
      <c r="A24" s="872">
        <v>2023</v>
      </c>
      <c r="B24" s="440" t="s">
        <v>243</v>
      </c>
      <c r="C24" s="1189">
        <v>0</v>
      </c>
      <c r="D24" s="1189">
        <v>0</v>
      </c>
      <c r="E24" s="642">
        <v>8683</v>
      </c>
      <c r="F24" s="1190">
        <v>1105</v>
      </c>
      <c r="G24" s="1191">
        <v>1105</v>
      </c>
      <c r="H24" s="1191">
        <v>2010</v>
      </c>
      <c r="I24" s="1191">
        <v>10693</v>
      </c>
      <c r="J24" s="1189">
        <v>78</v>
      </c>
      <c r="K24" s="1189">
        <v>78</v>
      </c>
      <c r="L24" s="1191">
        <v>3250.2</v>
      </c>
      <c r="M24" s="1191">
        <v>129</v>
      </c>
      <c r="N24" s="1189">
        <v>129</v>
      </c>
      <c r="O24" s="1189">
        <v>129</v>
      </c>
      <c r="P24" s="1191">
        <v>3379.8</v>
      </c>
      <c r="Q24" s="1191">
        <v>14072.8</v>
      </c>
    </row>
    <row r="25" spans="1:17" s="148" customFormat="1" ht="15.75">
      <c r="A25" s="872"/>
      <c r="B25" s="440" t="s">
        <v>244</v>
      </c>
      <c r="C25" s="1189">
        <v>688</v>
      </c>
      <c r="D25" s="1189">
        <v>964</v>
      </c>
      <c r="E25" s="642">
        <v>8959</v>
      </c>
      <c r="F25" s="1190">
        <v>1005</v>
      </c>
      <c r="G25" s="1191">
        <v>1105</v>
      </c>
      <c r="H25" s="1191">
        <v>2110</v>
      </c>
      <c r="I25" s="1191">
        <v>11069</v>
      </c>
      <c r="J25" s="1189">
        <v>78</v>
      </c>
      <c r="K25" s="1189">
        <v>454</v>
      </c>
      <c r="L25" s="1191">
        <v>3626.2</v>
      </c>
      <c r="M25" s="1191">
        <v>129</v>
      </c>
      <c r="N25" s="1189">
        <v>129</v>
      </c>
      <c r="O25" s="1189">
        <v>129</v>
      </c>
      <c r="P25" s="1191">
        <v>3755.8</v>
      </c>
      <c r="Q25" s="1191">
        <v>14824.8</v>
      </c>
    </row>
    <row r="26" spans="1:17" s="148" customFormat="1" ht="15.75">
      <c r="A26" s="872"/>
      <c r="B26" s="440" t="s">
        <v>245</v>
      </c>
      <c r="C26" s="1713">
        <v>752</v>
      </c>
      <c r="D26" s="1189">
        <v>564</v>
      </c>
      <c r="E26" s="1138">
        <v>8771</v>
      </c>
      <c r="F26" s="1190">
        <v>1105</v>
      </c>
      <c r="G26" s="1191">
        <v>1105</v>
      </c>
      <c r="H26" s="1191">
        <v>2110</v>
      </c>
      <c r="I26" s="1191">
        <v>10881</v>
      </c>
      <c r="J26" s="1189">
        <v>78</v>
      </c>
      <c r="K26" s="1189">
        <v>78</v>
      </c>
      <c r="L26" s="1191">
        <v>3626.2</v>
      </c>
      <c r="M26" s="1191">
        <v>129</v>
      </c>
      <c r="N26" s="1189">
        <v>129</v>
      </c>
      <c r="O26" s="1189">
        <v>129</v>
      </c>
      <c r="P26" s="1191">
        <v>3755.8</v>
      </c>
      <c r="Q26" s="1191">
        <v>14636.8</v>
      </c>
    </row>
    <row r="27" spans="1:17" s="148" customFormat="1" ht="15.75">
      <c r="A27" s="872"/>
      <c r="B27" s="440" t="s">
        <v>242</v>
      </c>
      <c r="C27" s="1189">
        <v>200</v>
      </c>
      <c r="D27" s="1189">
        <v>764</v>
      </c>
      <c r="E27" s="642">
        <v>9335</v>
      </c>
      <c r="F27" s="1190">
        <v>1105</v>
      </c>
      <c r="G27" s="1191">
        <v>1105</v>
      </c>
      <c r="H27" s="1191">
        <v>2110</v>
      </c>
      <c r="I27" s="1191">
        <v>11445</v>
      </c>
      <c r="J27" s="1189">
        <v>78</v>
      </c>
      <c r="K27" s="1189">
        <v>78</v>
      </c>
      <c r="L27" s="1191">
        <v>3626.2</v>
      </c>
      <c r="M27" s="1191">
        <v>129</v>
      </c>
      <c r="N27" s="1189">
        <v>129</v>
      </c>
      <c r="O27" s="1189">
        <v>129</v>
      </c>
      <c r="P27" s="1191">
        <v>3755.2</v>
      </c>
      <c r="Q27" s="1191">
        <v>15200.2</v>
      </c>
    </row>
    <row r="28" spans="1:17" s="148" customFormat="1" ht="21" customHeight="1">
      <c r="A28" s="872">
        <v>2024</v>
      </c>
      <c r="B28" s="440" t="s">
        <v>243</v>
      </c>
      <c r="C28" s="1189">
        <v>0</v>
      </c>
      <c r="D28" s="1189">
        <v>661</v>
      </c>
      <c r="E28" s="642">
        <v>9996</v>
      </c>
      <c r="F28" s="1190">
        <v>1105</v>
      </c>
      <c r="G28" s="1191">
        <v>1105</v>
      </c>
      <c r="H28" s="1191">
        <v>2110</v>
      </c>
      <c r="I28" s="1191">
        <v>12106</v>
      </c>
      <c r="J28" s="1189">
        <v>454</v>
      </c>
      <c r="K28" s="1189">
        <v>454</v>
      </c>
      <c r="L28" s="1191">
        <v>3626.2</v>
      </c>
      <c r="M28" s="1191">
        <v>129</v>
      </c>
      <c r="N28" s="1189">
        <v>129</v>
      </c>
      <c r="O28" s="1189">
        <v>129</v>
      </c>
      <c r="P28" s="1191">
        <v>3755.2</v>
      </c>
      <c r="Q28" s="1191">
        <v>15861.2</v>
      </c>
    </row>
    <row r="29" spans="1:17" s="148" customFormat="1" ht="15" customHeight="1">
      <c r="A29" s="872"/>
      <c r="B29" s="440" t="s">
        <v>244</v>
      </c>
      <c r="C29" s="1189">
        <v>285</v>
      </c>
      <c r="D29" s="1189">
        <v>0</v>
      </c>
      <c r="E29" s="642">
        <v>9711</v>
      </c>
      <c r="F29" s="1190">
        <v>1105</v>
      </c>
      <c r="G29" s="1191">
        <v>1105</v>
      </c>
      <c r="H29" s="1191">
        <v>2110</v>
      </c>
      <c r="I29" s="1191">
        <v>11821</v>
      </c>
      <c r="J29" s="1189">
        <v>78</v>
      </c>
      <c r="K29" s="1189">
        <v>78</v>
      </c>
      <c r="L29" s="1191">
        <v>3626.2</v>
      </c>
      <c r="M29" s="1191">
        <v>129</v>
      </c>
      <c r="N29" s="1189">
        <v>129</v>
      </c>
      <c r="O29" s="1189">
        <v>129</v>
      </c>
      <c r="P29" s="1191">
        <v>3755.2</v>
      </c>
      <c r="Q29" s="1191">
        <v>15576.2</v>
      </c>
    </row>
    <row r="30" spans="1:17" s="148" customFormat="1" ht="15" customHeight="1">
      <c r="A30" s="1101"/>
      <c r="B30" s="1102" t="s">
        <v>245</v>
      </c>
      <c r="C30" s="1103">
        <v>150</v>
      </c>
      <c r="D30" s="1103">
        <v>526</v>
      </c>
      <c r="E30" s="765">
        <v>10087</v>
      </c>
      <c r="F30" s="1104">
        <v>1105</v>
      </c>
      <c r="G30" s="1105">
        <v>1105</v>
      </c>
      <c r="H30" s="1105">
        <v>2110</v>
      </c>
      <c r="I30" s="1105">
        <v>12197</v>
      </c>
      <c r="J30" s="1103">
        <v>78</v>
      </c>
      <c r="K30" s="1103">
        <v>78</v>
      </c>
      <c r="L30" s="1105">
        <v>3626.2</v>
      </c>
      <c r="M30" s="1105">
        <v>129</v>
      </c>
      <c r="N30" s="1103">
        <v>129</v>
      </c>
      <c r="O30" s="1103">
        <v>129</v>
      </c>
      <c r="P30" s="1105">
        <v>3755.2</v>
      </c>
      <c r="Q30" s="1105">
        <v>15952.2</v>
      </c>
    </row>
    <row r="31" spans="1:17" s="148" customFormat="1" ht="21" customHeight="1">
      <c r="A31" s="872">
        <v>2023</v>
      </c>
      <c r="B31" s="440" t="s">
        <v>424</v>
      </c>
      <c r="C31" s="1189">
        <v>200</v>
      </c>
      <c r="D31" s="1189">
        <v>200</v>
      </c>
      <c r="E31" s="642">
        <v>8771</v>
      </c>
      <c r="F31" s="1190">
        <v>310</v>
      </c>
      <c r="G31" s="1189">
        <v>310</v>
      </c>
      <c r="H31" s="1191">
        <v>2110</v>
      </c>
      <c r="I31" s="1191">
        <v>10881</v>
      </c>
      <c r="J31" s="1189">
        <v>26</v>
      </c>
      <c r="K31" s="1189">
        <v>26</v>
      </c>
      <c r="L31" s="1191">
        <v>3626.2</v>
      </c>
      <c r="M31" s="1191">
        <v>43</v>
      </c>
      <c r="N31" s="1189">
        <v>43</v>
      </c>
      <c r="O31" s="1189">
        <v>129</v>
      </c>
      <c r="P31" s="1191">
        <v>3755.2</v>
      </c>
      <c r="Q31" s="1191">
        <v>14636.2</v>
      </c>
    </row>
    <row r="32" spans="1:17" s="148" customFormat="1" ht="15.75">
      <c r="A32" s="872"/>
      <c r="B32" s="440" t="s">
        <v>425</v>
      </c>
      <c r="C32" s="1189">
        <v>0</v>
      </c>
      <c r="D32" s="1189">
        <v>0</v>
      </c>
      <c r="E32" s="642">
        <v>8771</v>
      </c>
      <c r="F32" s="1190">
        <v>450</v>
      </c>
      <c r="G32" s="1189">
        <v>450</v>
      </c>
      <c r="H32" s="1191">
        <v>2110</v>
      </c>
      <c r="I32" s="1191">
        <v>10881</v>
      </c>
      <c r="J32" s="1189">
        <v>26</v>
      </c>
      <c r="K32" s="1189">
        <v>26</v>
      </c>
      <c r="L32" s="1191">
        <v>3626.2</v>
      </c>
      <c r="M32" s="1191">
        <v>43</v>
      </c>
      <c r="N32" s="1189">
        <v>43</v>
      </c>
      <c r="O32" s="1189">
        <v>129</v>
      </c>
      <c r="P32" s="1191">
        <v>3755.2</v>
      </c>
      <c r="Q32" s="1191">
        <v>14636.2</v>
      </c>
    </row>
    <row r="33" spans="1:17" s="148" customFormat="1" ht="15.75">
      <c r="A33" s="872"/>
      <c r="B33" s="440" t="s">
        <v>426</v>
      </c>
      <c r="C33" s="1189">
        <v>0</v>
      </c>
      <c r="D33" s="1189">
        <v>564</v>
      </c>
      <c r="E33" s="642">
        <v>9335</v>
      </c>
      <c r="F33" s="1190">
        <v>345</v>
      </c>
      <c r="G33" s="1189">
        <v>345</v>
      </c>
      <c r="H33" s="1191">
        <v>2110</v>
      </c>
      <c r="I33" s="1191">
        <v>11445</v>
      </c>
      <c r="J33" s="1189">
        <v>26</v>
      </c>
      <c r="K33" s="1189">
        <v>26</v>
      </c>
      <c r="L33" s="1191">
        <v>3626.2</v>
      </c>
      <c r="M33" s="1191">
        <v>43</v>
      </c>
      <c r="N33" s="1189">
        <v>43</v>
      </c>
      <c r="O33" s="1189">
        <v>129</v>
      </c>
      <c r="P33" s="1191">
        <v>3755.2</v>
      </c>
      <c r="Q33" s="1191">
        <v>15200.2</v>
      </c>
    </row>
    <row r="34" spans="1:17" s="148" customFormat="1" ht="21" customHeight="1">
      <c r="A34" s="872">
        <v>2024</v>
      </c>
      <c r="B34" s="440" t="s">
        <v>427</v>
      </c>
      <c r="C34" s="1189">
        <v>0</v>
      </c>
      <c r="D34" s="1189">
        <v>0</v>
      </c>
      <c r="E34" s="642">
        <v>9335</v>
      </c>
      <c r="F34" s="1190">
        <v>415</v>
      </c>
      <c r="G34" s="1189">
        <v>415</v>
      </c>
      <c r="H34" s="1191">
        <v>2110</v>
      </c>
      <c r="I34" s="1191">
        <v>11445</v>
      </c>
      <c r="J34" s="1189">
        <v>26</v>
      </c>
      <c r="K34" s="1189">
        <v>26</v>
      </c>
      <c r="L34" s="1191">
        <v>3626.2</v>
      </c>
      <c r="M34" s="1191">
        <v>43</v>
      </c>
      <c r="N34" s="1189">
        <v>43</v>
      </c>
      <c r="O34" s="1189">
        <v>129</v>
      </c>
      <c r="P34" s="1191">
        <v>3755.2</v>
      </c>
      <c r="Q34" s="1191">
        <v>15200.2</v>
      </c>
    </row>
    <row r="35" spans="1:17" s="148" customFormat="1" ht="15.75">
      <c r="A35" s="872"/>
      <c r="B35" s="440" t="s">
        <v>416</v>
      </c>
      <c r="C35" s="1189">
        <v>0</v>
      </c>
      <c r="D35" s="1189">
        <v>376</v>
      </c>
      <c r="E35" s="642">
        <v>9711</v>
      </c>
      <c r="F35" s="1190">
        <v>345</v>
      </c>
      <c r="G35" s="1189">
        <v>345</v>
      </c>
      <c r="H35" s="1191">
        <v>2110</v>
      </c>
      <c r="I35" s="1191">
        <v>11821</v>
      </c>
      <c r="J35" s="1189">
        <v>402</v>
      </c>
      <c r="K35" s="1189">
        <v>402</v>
      </c>
      <c r="L35" s="1191">
        <v>3626.2</v>
      </c>
      <c r="M35" s="1191">
        <v>43</v>
      </c>
      <c r="N35" s="1189">
        <v>43</v>
      </c>
      <c r="O35" s="1189">
        <v>129</v>
      </c>
      <c r="P35" s="1191">
        <v>3755.2</v>
      </c>
      <c r="Q35" s="1191">
        <v>15576.2</v>
      </c>
    </row>
    <row r="36" spans="1:17" s="148" customFormat="1" ht="15.75">
      <c r="A36" s="872"/>
      <c r="B36" s="440" t="s">
        <v>417</v>
      </c>
      <c r="C36" s="1189">
        <v>0</v>
      </c>
      <c r="D36" s="1189">
        <v>285</v>
      </c>
      <c r="E36" s="642">
        <v>9996</v>
      </c>
      <c r="F36" s="1190">
        <v>345</v>
      </c>
      <c r="G36" s="1189">
        <v>345</v>
      </c>
      <c r="H36" s="1191">
        <v>2110</v>
      </c>
      <c r="I36" s="1191">
        <v>12106</v>
      </c>
      <c r="J36" s="1189">
        <v>26</v>
      </c>
      <c r="K36" s="1189">
        <v>26</v>
      </c>
      <c r="L36" s="1191">
        <v>3626.2</v>
      </c>
      <c r="M36" s="1191">
        <v>43</v>
      </c>
      <c r="N36" s="1189">
        <v>43</v>
      </c>
      <c r="O36" s="1189">
        <v>129</v>
      </c>
      <c r="P36" s="1191">
        <v>3755.2</v>
      </c>
      <c r="Q36" s="1191">
        <v>15861.2</v>
      </c>
    </row>
    <row r="37" spans="1:17" s="148" customFormat="1" ht="15.75">
      <c r="A37" s="872"/>
      <c r="B37" s="440" t="s">
        <v>418</v>
      </c>
      <c r="C37" s="1189">
        <v>0</v>
      </c>
      <c r="D37" s="1189">
        <v>0</v>
      </c>
      <c r="E37" s="642">
        <v>9996</v>
      </c>
      <c r="F37" s="1190">
        <v>310</v>
      </c>
      <c r="G37" s="1189">
        <v>310</v>
      </c>
      <c r="H37" s="1191">
        <v>2110</v>
      </c>
      <c r="I37" s="1191">
        <v>12106</v>
      </c>
      <c r="J37" s="1189">
        <v>26</v>
      </c>
      <c r="K37" s="1189">
        <v>26</v>
      </c>
      <c r="L37" s="1191">
        <v>3626.2</v>
      </c>
      <c r="M37" s="1191">
        <v>43</v>
      </c>
      <c r="N37" s="1189">
        <v>43</v>
      </c>
      <c r="O37" s="1189">
        <v>129</v>
      </c>
      <c r="P37" s="1191">
        <v>3755.2</v>
      </c>
      <c r="Q37" s="1191">
        <v>15861.2</v>
      </c>
    </row>
    <row r="38" spans="1:17" s="148" customFormat="1" ht="15.75">
      <c r="A38" s="872"/>
      <c r="B38" s="440" t="s">
        <v>419</v>
      </c>
      <c r="C38" s="1189">
        <v>285</v>
      </c>
      <c r="D38" s="1189">
        <v>0</v>
      </c>
      <c r="E38" s="642">
        <v>9711</v>
      </c>
      <c r="F38" s="1190">
        <v>450</v>
      </c>
      <c r="G38" s="1189">
        <v>450</v>
      </c>
      <c r="H38" s="1191">
        <v>2110</v>
      </c>
      <c r="I38" s="1191">
        <v>11821</v>
      </c>
      <c r="J38" s="1189">
        <v>26</v>
      </c>
      <c r="K38" s="1189">
        <v>26</v>
      </c>
      <c r="L38" s="1191">
        <v>3626.2</v>
      </c>
      <c r="M38" s="1191">
        <v>43</v>
      </c>
      <c r="N38" s="1189">
        <v>43</v>
      </c>
      <c r="O38" s="1189">
        <v>129</v>
      </c>
      <c r="P38" s="1191">
        <v>3755.2</v>
      </c>
      <c r="Q38" s="1191">
        <v>15576.2</v>
      </c>
    </row>
    <row r="39" spans="1:17" s="148" customFormat="1" ht="15.75">
      <c r="A39" s="872"/>
      <c r="B39" s="440" t="s">
        <v>420</v>
      </c>
      <c r="C39" s="1189">
        <v>0</v>
      </c>
      <c r="D39" s="1189">
        <v>0</v>
      </c>
      <c r="E39" s="642">
        <v>9711</v>
      </c>
      <c r="F39" s="1190">
        <v>345</v>
      </c>
      <c r="G39" s="1189">
        <v>345</v>
      </c>
      <c r="H39" s="1191">
        <v>2110</v>
      </c>
      <c r="I39" s="1191">
        <v>11821</v>
      </c>
      <c r="J39" s="1189">
        <v>26</v>
      </c>
      <c r="K39" s="1189">
        <v>26</v>
      </c>
      <c r="L39" s="1191">
        <v>3626.2</v>
      </c>
      <c r="M39" s="1191">
        <v>43</v>
      </c>
      <c r="N39" s="1189">
        <v>43</v>
      </c>
      <c r="O39" s="1189">
        <v>129</v>
      </c>
      <c r="P39" s="1191">
        <v>3755.2</v>
      </c>
      <c r="Q39" s="1191">
        <v>15576.2</v>
      </c>
    </row>
    <row r="40" spans="1:17" s="148" customFormat="1" ht="15.75">
      <c r="A40" s="872"/>
      <c r="B40" s="440" t="s">
        <v>421</v>
      </c>
      <c r="C40" s="1189">
        <v>0</v>
      </c>
      <c r="D40" s="1189">
        <v>0</v>
      </c>
      <c r="E40" s="642">
        <v>9711</v>
      </c>
      <c r="F40" s="1190">
        <v>415</v>
      </c>
      <c r="G40" s="1189">
        <v>415</v>
      </c>
      <c r="H40" s="1191">
        <v>2110</v>
      </c>
      <c r="I40" s="1191">
        <v>11821</v>
      </c>
      <c r="J40" s="1189">
        <v>26</v>
      </c>
      <c r="K40" s="1189">
        <v>26</v>
      </c>
      <c r="L40" s="1191">
        <v>3626.2</v>
      </c>
      <c r="M40" s="1191">
        <v>43</v>
      </c>
      <c r="N40" s="1189">
        <v>43</v>
      </c>
      <c r="O40" s="1189">
        <v>129</v>
      </c>
      <c r="P40" s="1191">
        <v>3755.2</v>
      </c>
      <c r="Q40" s="1191">
        <v>15576.2</v>
      </c>
    </row>
    <row r="41" spans="1:17" s="148" customFormat="1" ht="15.75">
      <c r="A41" s="872"/>
      <c r="B41" s="440" t="s">
        <v>422</v>
      </c>
      <c r="C41" s="1189">
        <v>150</v>
      </c>
      <c r="D41" s="1189">
        <v>150</v>
      </c>
      <c r="E41" s="642">
        <v>9711</v>
      </c>
      <c r="F41" s="1190">
        <v>345</v>
      </c>
      <c r="G41" s="1189">
        <v>345</v>
      </c>
      <c r="H41" s="1191">
        <v>2110</v>
      </c>
      <c r="I41" s="1191">
        <v>11821</v>
      </c>
      <c r="J41" s="1189">
        <v>26</v>
      </c>
      <c r="K41" s="1189">
        <v>26</v>
      </c>
      <c r="L41" s="1191">
        <v>3626.2</v>
      </c>
      <c r="M41" s="1191">
        <v>43</v>
      </c>
      <c r="N41" s="1189">
        <v>43</v>
      </c>
      <c r="O41" s="1189">
        <v>129</v>
      </c>
      <c r="P41" s="1191">
        <v>3755.2</v>
      </c>
      <c r="Q41" s="1191">
        <v>15576.2</v>
      </c>
    </row>
    <row r="42" spans="1:17" s="148" customFormat="1" ht="15.75">
      <c r="A42" s="872"/>
      <c r="B42" s="440" t="s">
        <v>423</v>
      </c>
      <c r="C42" s="1189">
        <v>0</v>
      </c>
      <c r="D42" s="1189">
        <v>376</v>
      </c>
      <c r="E42" s="642">
        <v>10087</v>
      </c>
      <c r="F42" s="1190">
        <v>345</v>
      </c>
      <c r="G42" s="1189">
        <v>345</v>
      </c>
      <c r="H42" s="1191">
        <v>2110</v>
      </c>
      <c r="I42" s="1191">
        <v>12197</v>
      </c>
      <c r="J42" s="1189">
        <v>26</v>
      </c>
      <c r="K42" s="1189">
        <v>26</v>
      </c>
      <c r="L42" s="1191">
        <v>3626.2</v>
      </c>
      <c r="M42" s="1191">
        <v>43</v>
      </c>
      <c r="N42" s="1189">
        <v>43</v>
      </c>
      <c r="O42" s="1189">
        <v>129</v>
      </c>
      <c r="P42" s="1191">
        <v>3755.2</v>
      </c>
      <c r="Q42" s="1191">
        <v>15952.2</v>
      </c>
    </row>
    <row r="43" spans="1:17" s="148" customFormat="1" ht="15.75">
      <c r="A43" s="872"/>
      <c r="B43" s="440" t="s">
        <v>424</v>
      </c>
      <c r="C43" s="1189">
        <v>0</v>
      </c>
      <c r="D43" s="1189">
        <v>0</v>
      </c>
      <c r="E43" s="642">
        <v>10087</v>
      </c>
      <c r="F43" s="1190">
        <v>380</v>
      </c>
      <c r="G43" s="1189">
        <v>380</v>
      </c>
      <c r="H43" s="1191">
        <v>2110</v>
      </c>
      <c r="I43" s="1191">
        <v>12197</v>
      </c>
      <c r="J43" s="1189">
        <v>52</v>
      </c>
      <c r="K43" s="1189">
        <v>52</v>
      </c>
      <c r="L43" s="1191">
        <v>3626.2</v>
      </c>
      <c r="M43" s="1191">
        <v>43</v>
      </c>
      <c r="N43" s="1189">
        <v>43</v>
      </c>
      <c r="O43" s="1189">
        <v>129</v>
      </c>
      <c r="P43" s="1191">
        <v>3755.2</v>
      </c>
      <c r="Q43" s="1191">
        <v>15952.2</v>
      </c>
    </row>
    <row r="44" spans="1:17" s="381" customFormat="1" ht="21.2" customHeight="1">
      <c r="A44" s="253" t="s">
        <v>753</v>
      </c>
      <c r="B44" s="1714"/>
      <c r="C44" s="380"/>
      <c r="D44" s="380"/>
      <c r="E44" s="380"/>
      <c r="F44" s="380"/>
      <c r="G44" s="380"/>
      <c r="H44" s="380"/>
      <c r="I44" s="380"/>
      <c r="J44" s="380"/>
      <c r="K44" s="380"/>
      <c r="L44" s="380"/>
      <c r="M44" s="380"/>
      <c r="N44" s="380"/>
      <c r="O44" s="380"/>
      <c r="P44" s="380"/>
      <c r="Q44" s="1715" t="s">
        <v>754</v>
      </c>
    </row>
    <row r="45" spans="1:17" s="381" customFormat="1" ht="14.25" customHeight="1">
      <c r="A45" s="306" t="s">
        <v>755</v>
      </c>
      <c r="B45" s="180"/>
      <c r="Q45" s="1624" t="s">
        <v>756</v>
      </c>
    </row>
    <row r="46" spans="1:17" s="381" customFormat="1" ht="14.25" customHeight="1">
      <c r="A46" s="306" t="s">
        <v>757</v>
      </c>
      <c r="Q46" s="1624" t="s">
        <v>758</v>
      </c>
    </row>
    <row r="47" spans="1:17" s="381" customFormat="1" ht="14.25">
      <c r="A47" s="306" t="s">
        <v>759</v>
      </c>
      <c r="Q47" s="1624" t="s">
        <v>760</v>
      </c>
    </row>
    <row r="48" spans="1:17" s="381" customFormat="1" ht="14.25">
      <c r="A48" s="306" t="s">
        <v>761</v>
      </c>
      <c r="Q48" s="321" t="s">
        <v>762</v>
      </c>
    </row>
    <row r="50" spans="1:17" ht="14.25">
      <c r="A50" s="643" t="s">
        <v>763</v>
      </c>
      <c r="B50" s="1293"/>
      <c r="C50" s="1293"/>
      <c r="D50" s="644"/>
      <c r="E50" s="1293"/>
      <c r="F50" s="1293"/>
      <c r="G50" s="1293"/>
      <c r="H50" s="1293"/>
      <c r="I50" s="1293"/>
      <c r="J50" s="1293"/>
      <c r="K50" s="1293"/>
      <c r="L50" s="1293"/>
      <c r="M50" s="1293"/>
      <c r="N50" s="1293"/>
      <c r="O50" s="1293"/>
      <c r="P50" s="1293"/>
      <c r="Q50" s="1293"/>
    </row>
  </sheetData>
  <printOptions horizontalCentered="1" verticalCentered="1"/>
  <pageMargins left="0" right="0" top="0" bottom="0" header="0.3" footer="0.3"/>
  <pageSetup paperSize="9" scale="68"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A1:S49"/>
  <sheetViews>
    <sheetView zoomScale="85" zoomScaleNormal="85" workbookViewId="0">
      <pane ySplit="12" topLeftCell="A41" activePane="bottomLeft" state="frozen"/>
      <selection activeCell="H43" sqref="H43"/>
      <selection pane="bottomLeft" activeCell="K44" sqref="K44"/>
    </sheetView>
  </sheetViews>
  <sheetFormatPr defaultColWidth="7.85546875" defaultRowHeight="15"/>
  <cols>
    <col min="1" max="2" width="9.28515625" style="8" customWidth="1"/>
    <col min="3" max="3" width="11.7109375" style="8" customWidth="1"/>
    <col min="4" max="4" width="13" style="8" customWidth="1"/>
    <col min="5" max="5" width="16" style="8" customWidth="1"/>
    <col min="6" max="6" width="10.85546875" style="8" customWidth="1"/>
    <col min="7" max="7" width="11.7109375" style="8" customWidth="1"/>
    <col min="8" max="8" width="13" style="8" customWidth="1"/>
    <col min="9" max="9" width="12.140625" style="8" customWidth="1"/>
    <col min="10" max="10" width="11.7109375" style="8" customWidth="1"/>
    <col min="11" max="11" width="12.85546875" style="8" customWidth="1"/>
    <col min="12" max="12" width="16" style="8" customWidth="1"/>
    <col min="13" max="13" width="11.28515625" style="8" customWidth="1"/>
    <col min="14" max="14" width="11.7109375" style="8" customWidth="1"/>
    <col min="15" max="15" width="11.85546875" style="8" customWidth="1"/>
    <col min="16" max="19" width="7.85546875" style="8" customWidth="1"/>
    <col min="20" max="16384" width="7.85546875" style="8"/>
  </cols>
  <sheetData>
    <row r="1" spans="1:19" ht="18" customHeight="1">
      <c r="A1" s="16" t="s">
        <v>1779</v>
      </c>
      <c r="B1" s="10"/>
      <c r="C1" s="10"/>
      <c r="D1" s="10"/>
      <c r="E1" s="10"/>
      <c r="F1" s="10"/>
      <c r="G1" s="10"/>
      <c r="H1" s="10"/>
      <c r="I1" s="10"/>
      <c r="J1" s="10"/>
      <c r="K1" s="10"/>
      <c r="L1" s="10"/>
      <c r="M1" s="10"/>
      <c r="N1" s="10"/>
      <c r="O1" s="10"/>
    </row>
    <row r="2" spans="1:19" ht="18" customHeight="1">
      <c r="A2" s="898" t="s">
        <v>764</v>
      </c>
      <c r="B2" s="10"/>
      <c r="C2" s="10"/>
      <c r="D2" s="10"/>
      <c r="E2" s="10"/>
      <c r="F2" s="10"/>
      <c r="G2" s="10"/>
      <c r="H2" s="10"/>
      <c r="I2" s="10"/>
      <c r="J2" s="10"/>
      <c r="K2" s="10"/>
      <c r="L2" s="10"/>
      <c r="M2" s="10"/>
      <c r="N2" s="10"/>
      <c r="O2" s="10"/>
    </row>
    <row r="3" spans="1:19" ht="18" customHeight="1">
      <c r="A3" s="16" t="s">
        <v>765</v>
      </c>
      <c r="B3" s="10"/>
      <c r="C3" s="10"/>
      <c r="D3" s="10"/>
      <c r="E3" s="10"/>
      <c r="F3" s="10"/>
      <c r="G3" s="10"/>
      <c r="H3" s="10"/>
      <c r="I3" s="10"/>
      <c r="J3" s="10"/>
      <c r="K3" s="10"/>
      <c r="L3" s="10"/>
      <c r="M3" s="10"/>
      <c r="N3" s="10"/>
      <c r="O3" s="10"/>
    </row>
    <row r="4" spans="1:19" ht="18" customHeight="1">
      <c r="A4" s="1369" t="s">
        <v>766</v>
      </c>
      <c r="B4" s="10"/>
      <c r="C4" s="10"/>
      <c r="D4" s="10"/>
      <c r="E4" s="10"/>
      <c r="F4" s="10"/>
      <c r="G4" s="10"/>
      <c r="H4" s="10"/>
      <c r="I4" s="10"/>
      <c r="J4" s="10"/>
      <c r="K4" s="10"/>
      <c r="L4" s="10"/>
      <c r="M4" s="10"/>
      <c r="N4" s="10"/>
      <c r="O4" s="10"/>
    </row>
    <row r="5" spans="1:19" ht="18" customHeight="1">
      <c r="A5" s="16" t="s">
        <v>767</v>
      </c>
      <c r="B5" s="10"/>
      <c r="C5" s="10"/>
      <c r="D5" s="10"/>
      <c r="E5" s="10"/>
      <c r="F5" s="10"/>
      <c r="G5" s="10"/>
      <c r="H5" s="10"/>
      <c r="I5" s="10"/>
      <c r="J5" s="10"/>
      <c r="K5" s="10"/>
      <c r="L5" s="10"/>
      <c r="M5" s="10"/>
      <c r="N5" s="10"/>
      <c r="O5" s="10"/>
    </row>
    <row r="6" spans="1:19" s="1375" customFormat="1" ht="14.25" customHeight="1">
      <c r="A6" s="1370" t="s">
        <v>768</v>
      </c>
      <c r="B6" s="1371"/>
      <c r="C6" s="1372"/>
      <c r="D6" s="1372"/>
      <c r="E6" s="1372"/>
      <c r="F6" s="1372"/>
      <c r="G6" s="1372"/>
      <c r="H6" s="1372"/>
      <c r="I6" s="1372"/>
      <c r="J6" s="1372"/>
      <c r="K6" s="1373"/>
      <c r="L6" s="1373"/>
      <c r="M6" s="1373"/>
      <c r="N6" s="1373"/>
      <c r="O6" s="1374" t="s">
        <v>769</v>
      </c>
    </row>
    <row r="7" spans="1:19" s="1375" customFormat="1" ht="18" customHeight="1">
      <c r="A7" s="1923" t="s">
        <v>383</v>
      </c>
      <c r="B7" s="1924"/>
      <c r="C7" s="1376" t="s">
        <v>375</v>
      </c>
      <c r="D7" s="1378"/>
      <c r="E7" s="1372"/>
      <c r="F7" s="1372"/>
      <c r="G7" s="1379"/>
      <c r="H7" s="1380" t="s">
        <v>376</v>
      </c>
      <c r="I7" s="1695"/>
      <c r="J7" s="1377" t="s">
        <v>377</v>
      </c>
      <c r="K7" s="1696"/>
      <c r="L7" s="1373"/>
      <c r="M7" s="1373"/>
      <c r="N7" s="1379"/>
      <c r="O7" s="301" t="s">
        <v>378</v>
      </c>
    </row>
    <row r="8" spans="1:19" s="50" customFormat="1" ht="18" customHeight="1">
      <c r="A8" s="1942"/>
      <c r="B8" s="1943"/>
      <c r="C8" s="1385" t="s">
        <v>770</v>
      </c>
      <c r="D8" s="1386"/>
      <c r="E8" s="1386"/>
      <c r="F8" s="1387"/>
      <c r="G8" s="1388" t="s">
        <v>381</v>
      </c>
      <c r="H8" s="911"/>
      <c r="I8" s="1389"/>
      <c r="J8" s="591" t="s">
        <v>770</v>
      </c>
      <c r="K8" s="1386"/>
      <c r="L8" s="1386"/>
      <c r="M8" s="1387"/>
      <c r="N8" s="1388" t="s">
        <v>381</v>
      </c>
      <c r="O8" s="187"/>
    </row>
    <row r="9" spans="1:19" s="50" customFormat="1" ht="18" customHeight="1">
      <c r="A9" s="1942"/>
      <c r="B9" s="1943"/>
      <c r="C9" s="84"/>
      <c r="D9" s="1394" t="s">
        <v>504</v>
      </c>
      <c r="E9" s="1399"/>
      <c r="F9" s="84"/>
      <c r="G9" s="83"/>
      <c r="H9" s="108" t="s">
        <v>379</v>
      </c>
      <c r="I9" s="1389" t="s">
        <v>386</v>
      </c>
      <c r="J9" s="1697"/>
      <c r="K9" s="1394" t="s">
        <v>504</v>
      </c>
      <c r="L9" s="1394"/>
      <c r="M9" s="83"/>
      <c r="N9" s="83"/>
      <c r="O9" s="1395" t="s">
        <v>379</v>
      </c>
    </row>
    <row r="10" spans="1:19" s="50" customFormat="1" ht="18" customHeight="1">
      <c r="A10" s="1938" t="s">
        <v>391</v>
      </c>
      <c r="B10" s="1939"/>
      <c r="C10" s="1396" t="s">
        <v>436</v>
      </c>
      <c r="D10" s="1392" t="s">
        <v>771</v>
      </c>
      <c r="E10" s="1698" t="s">
        <v>395</v>
      </c>
      <c r="F10" s="1392" t="s">
        <v>772</v>
      </c>
      <c r="G10" s="1399" t="s">
        <v>386</v>
      </c>
      <c r="H10" s="1393"/>
      <c r="I10" s="173" t="s">
        <v>397</v>
      </c>
      <c r="J10" s="1398" t="s">
        <v>436</v>
      </c>
      <c r="K10" s="1392" t="s">
        <v>771</v>
      </c>
      <c r="L10" s="1394" t="s">
        <v>395</v>
      </c>
      <c r="M10" s="1394" t="s">
        <v>772</v>
      </c>
      <c r="N10" s="1399" t="s">
        <v>386</v>
      </c>
      <c r="O10" s="1395"/>
    </row>
    <row r="11" spans="1:19" s="39" customFormat="1" ht="18" customHeight="1">
      <c r="A11" s="1938"/>
      <c r="B11" s="1939"/>
      <c r="C11" s="1400" t="s">
        <v>773</v>
      </c>
      <c r="D11" s="1231" t="s">
        <v>774</v>
      </c>
      <c r="E11" s="1400" t="s">
        <v>471</v>
      </c>
      <c r="F11" s="1400" t="s">
        <v>404</v>
      </c>
      <c r="G11" s="1400" t="s">
        <v>397</v>
      </c>
      <c r="H11" s="97" t="s">
        <v>384</v>
      </c>
      <c r="I11" s="1699"/>
      <c r="J11" s="1400" t="s">
        <v>773</v>
      </c>
      <c r="K11" s="63" t="s">
        <v>774</v>
      </c>
      <c r="L11" s="63" t="s">
        <v>471</v>
      </c>
      <c r="M11" s="63" t="s">
        <v>404</v>
      </c>
      <c r="N11" s="63" t="s">
        <v>397</v>
      </c>
      <c r="O11" s="51" t="s">
        <v>384</v>
      </c>
      <c r="P11" s="7"/>
      <c r="Q11" s="7"/>
      <c r="R11" s="7"/>
      <c r="S11" s="7"/>
    </row>
    <row r="12" spans="1:19" s="50" customFormat="1" ht="18" customHeight="1">
      <c r="A12" s="1940"/>
      <c r="B12" s="1941"/>
      <c r="C12" s="1404"/>
      <c r="D12" s="1404" t="s">
        <v>775</v>
      </c>
      <c r="E12" s="89" t="s">
        <v>776</v>
      </c>
      <c r="F12" s="1404"/>
      <c r="G12" s="1700"/>
      <c r="H12" s="1404"/>
      <c r="I12" s="1701"/>
      <c r="J12" s="1401"/>
      <c r="K12" s="1404" t="s">
        <v>775</v>
      </c>
      <c r="L12" s="89" t="s">
        <v>776</v>
      </c>
      <c r="M12" s="1700"/>
      <c r="N12" s="1700"/>
      <c r="O12" s="1402"/>
      <c r="P12" s="1702"/>
      <c r="Q12" s="1702"/>
      <c r="R12" s="1703"/>
      <c r="S12" s="1702"/>
    </row>
    <row r="13" spans="1:19" s="306" customFormat="1" ht="20.25" customHeight="1">
      <c r="A13" s="405">
        <v>2014</v>
      </c>
      <c r="B13" s="516"/>
      <c r="C13" s="1406">
        <v>12623.787577917219</v>
      </c>
      <c r="D13" s="689">
        <v>23308.5812876948</v>
      </c>
      <c r="E13" s="685">
        <v>9520.7160022096614</v>
      </c>
      <c r="F13" s="683">
        <v>3805.1078958329153</v>
      </c>
      <c r="G13" s="689">
        <v>49258.192763390587</v>
      </c>
      <c r="H13" s="683">
        <v>140034.86334781136</v>
      </c>
      <c r="I13" s="690">
        <v>189293.05611120193</v>
      </c>
      <c r="J13" s="683">
        <v>8681.4471955924255</v>
      </c>
      <c r="K13" s="662">
        <v>25367.558978892022</v>
      </c>
      <c r="L13" s="685">
        <v>5951.9850451192879</v>
      </c>
      <c r="M13" s="683">
        <v>11871.40217146758</v>
      </c>
      <c r="N13" s="694">
        <v>51872.39339091174</v>
      </c>
      <c r="O13" s="1704">
        <v>137420.73351436335</v>
      </c>
      <c r="P13" s="801"/>
      <c r="Q13" s="1100"/>
      <c r="R13" s="1100"/>
      <c r="S13" s="1100"/>
    </row>
    <row r="14" spans="1:19" s="408" customFormat="1" ht="14.85" customHeight="1">
      <c r="A14" s="356">
        <v>2015</v>
      </c>
      <c r="B14" s="570"/>
      <c r="C14" s="1406">
        <v>12338.229197782712</v>
      </c>
      <c r="D14" s="689">
        <v>25189.572192268992</v>
      </c>
      <c r="E14" s="685">
        <v>10935.195717991073</v>
      </c>
      <c r="F14" s="683">
        <v>4125.1140618442832</v>
      </c>
      <c r="G14" s="689">
        <v>52587.998403793084</v>
      </c>
      <c r="H14" s="683">
        <v>138412.77532764338</v>
      </c>
      <c r="I14" s="690">
        <v>191000.77373143646</v>
      </c>
      <c r="J14" s="683">
        <v>8449.2090624463635</v>
      </c>
      <c r="K14" s="662">
        <v>25911.089971396086</v>
      </c>
      <c r="L14" s="685">
        <v>5750.5352879508473</v>
      </c>
      <c r="M14" s="683">
        <v>12448.79048155471</v>
      </c>
      <c r="N14" s="694">
        <v>52559.55778207141</v>
      </c>
      <c r="O14" s="1704">
        <v>138441.20682400296</v>
      </c>
      <c r="P14" s="801"/>
      <c r="Q14" s="1100"/>
      <c r="R14" s="1100"/>
      <c r="S14" s="1100"/>
    </row>
    <row r="15" spans="1:19" s="408" customFormat="1" ht="14.85" customHeight="1">
      <c r="A15" s="356">
        <v>2016</v>
      </c>
      <c r="B15" s="570"/>
      <c r="C15" s="1406">
        <v>13322.619717184172</v>
      </c>
      <c r="D15" s="689">
        <v>25399.302219789704</v>
      </c>
      <c r="E15" s="685">
        <v>13391.129491687345</v>
      </c>
      <c r="F15" s="683">
        <v>3648.0004800348456</v>
      </c>
      <c r="G15" s="689">
        <v>55761.027364558686</v>
      </c>
      <c r="H15" s="683">
        <v>130289.51337180738</v>
      </c>
      <c r="I15" s="690">
        <v>186050.53414062137</v>
      </c>
      <c r="J15" s="683">
        <v>9791.9844748150681</v>
      </c>
      <c r="K15" s="662">
        <v>26376.895345730412</v>
      </c>
      <c r="L15" s="685">
        <v>5814.8920479319322</v>
      </c>
      <c r="M15" s="683">
        <v>12842.668923176989</v>
      </c>
      <c r="N15" s="694">
        <v>54826.493983143766</v>
      </c>
      <c r="O15" s="1704">
        <v>131223.96980251285</v>
      </c>
      <c r="P15" s="801"/>
      <c r="Q15" s="1100"/>
      <c r="R15" s="1100"/>
      <c r="S15" s="1100"/>
    </row>
    <row r="16" spans="1:19" s="408" customFormat="1" ht="14.85" customHeight="1">
      <c r="A16" s="356">
        <v>2017</v>
      </c>
      <c r="B16" s="570"/>
      <c r="C16" s="1406">
        <v>13224.880169996653</v>
      </c>
      <c r="D16" s="689">
        <v>26108.650419549496</v>
      </c>
      <c r="E16" s="685">
        <v>14769.97242190436</v>
      </c>
      <c r="F16" s="683">
        <v>3679.4466524546515</v>
      </c>
      <c r="G16" s="689">
        <v>57782.962808951124</v>
      </c>
      <c r="H16" s="683">
        <v>129660.93887149695</v>
      </c>
      <c r="I16" s="690">
        <v>187443.85848895868</v>
      </c>
      <c r="J16" s="683">
        <v>8373.7614167460142</v>
      </c>
      <c r="K16" s="662">
        <v>27783.284980878758</v>
      </c>
      <c r="L16" s="685">
        <v>6107.4272603876352</v>
      </c>
      <c r="M16" s="683">
        <v>13633.07870770893</v>
      </c>
      <c r="N16" s="694">
        <v>55897.584317848989</v>
      </c>
      <c r="O16" s="1704">
        <v>131546.30366312145</v>
      </c>
      <c r="P16" s="801"/>
      <c r="Q16" s="1100"/>
      <c r="R16" s="1100"/>
      <c r="S16" s="1100"/>
    </row>
    <row r="17" spans="1:19" s="321" customFormat="1" ht="14.25" customHeight="1">
      <c r="A17" s="770">
        <v>2018</v>
      </c>
      <c r="B17" s="771"/>
      <c r="C17" s="1185">
        <v>13700.065966641987</v>
      </c>
      <c r="D17" s="795">
        <v>29500.543871063212</v>
      </c>
      <c r="E17" s="1186">
        <v>15268.849943895733</v>
      </c>
      <c r="F17" s="743">
        <v>3979.0083192753309</v>
      </c>
      <c r="G17" s="795">
        <v>62448.439991715662</v>
      </c>
      <c r="H17" s="743">
        <v>130201.03531637968</v>
      </c>
      <c r="I17" s="1187">
        <v>192649.43830809538</v>
      </c>
      <c r="J17" s="743">
        <v>8922.0947499335871</v>
      </c>
      <c r="K17" s="1166">
        <v>28640.910506081611</v>
      </c>
      <c r="L17" s="1186">
        <v>5962.2524878812819</v>
      </c>
      <c r="M17" s="743">
        <v>14372.261661857876</v>
      </c>
      <c r="N17" s="754">
        <v>57897.561530754348</v>
      </c>
      <c r="O17" s="1188">
        <v>134751.8405038557</v>
      </c>
      <c r="P17" s="801"/>
      <c r="Q17" s="1100"/>
      <c r="R17" s="1100"/>
      <c r="S17" s="1100"/>
    </row>
    <row r="18" spans="1:19" s="321" customFormat="1" ht="14.25" customHeight="1">
      <c r="A18" s="770">
        <v>2019</v>
      </c>
      <c r="B18" s="771"/>
      <c r="C18" s="1185">
        <v>15457.608671876529</v>
      </c>
      <c r="D18" s="795">
        <v>30750.642866545204</v>
      </c>
      <c r="E18" s="1186">
        <v>17357.256737510259</v>
      </c>
      <c r="F18" s="743">
        <v>4949.9845587032196</v>
      </c>
      <c r="G18" s="795">
        <v>68515.450056265778</v>
      </c>
      <c r="H18" s="743">
        <v>136391.29871570531</v>
      </c>
      <c r="I18" s="1187">
        <v>204906.77877197106</v>
      </c>
      <c r="J18" s="743">
        <v>9232.5869365932631</v>
      </c>
      <c r="K18" s="1166">
        <v>31529.135210692151</v>
      </c>
      <c r="L18" s="1186">
        <v>6046.6652735764028</v>
      </c>
      <c r="M18" s="743">
        <v>15501.575138992888</v>
      </c>
      <c r="N18" s="754">
        <v>62310.018441341774</v>
      </c>
      <c r="O18" s="1188">
        <v>142596.79664643575</v>
      </c>
      <c r="P18" s="801"/>
      <c r="Q18" s="1100"/>
      <c r="R18" s="1100"/>
      <c r="S18" s="1100"/>
    </row>
    <row r="19" spans="1:19" s="321" customFormat="1" ht="14.25" customHeight="1">
      <c r="A19" s="770">
        <v>2020</v>
      </c>
      <c r="B19" s="771"/>
      <c r="C19" s="1185">
        <v>14825.111542872424</v>
      </c>
      <c r="D19" s="795">
        <v>33581.620905857257</v>
      </c>
      <c r="E19" s="1186">
        <v>18402.983215341588</v>
      </c>
      <c r="F19" s="743">
        <v>4702.130865142738</v>
      </c>
      <c r="G19" s="795">
        <v>71511.822925098095</v>
      </c>
      <c r="H19" s="743">
        <v>135841.65560143243</v>
      </c>
      <c r="I19" s="1187">
        <v>207353.52852653054</v>
      </c>
      <c r="J19" s="743">
        <v>9652.0810035674858</v>
      </c>
      <c r="K19" s="1166">
        <v>33673.111865645915</v>
      </c>
      <c r="L19" s="1186">
        <v>5098.2383874026818</v>
      </c>
      <c r="M19" s="743">
        <v>16453.743705156634</v>
      </c>
      <c r="N19" s="754">
        <v>64877.139635812084</v>
      </c>
      <c r="O19" s="1188">
        <v>142476.42536248692</v>
      </c>
      <c r="P19" s="801"/>
      <c r="Q19" s="1100"/>
      <c r="R19" s="1100"/>
      <c r="S19" s="1100"/>
    </row>
    <row r="20" spans="1:19" s="321" customFormat="1" ht="14.25" customHeight="1">
      <c r="A20" s="770">
        <v>2021</v>
      </c>
      <c r="B20" s="771"/>
      <c r="C20" s="1185">
        <v>17858.779558973598</v>
      </c>
      <c r="D20" s="795">
        <v>34209.695944195992</v>
      </c>
      <c r="E20" s="1186">
        <v>19696.254905242717</v>
      </c>
      <c r="F20" s="743">
        <v>4313.840915976305</v>
      </c>
      <c r="G20" s="795">
        <v>76078.554727566807</v>
      </c>
      <c r="H20" s="743">
        <v>141423.04350746062</v>
      </c>
      <c r="I20" s="1187">
        <v>217501.64823502745</v>
      </c>
      <c r="J20" s="743">
        <v>11893.637026597276</v>
      </c>
      <c r="K20" s="1166">
        <v>35389.64355627937</v>
      </c>
      <c r="L20" s="1186">
        <v>4808.0353055277465</v>
      </c>
      <c r="M20" s="743">
        <v>16269.471439292822</v>
      </c>
      <c r="N20" s="754">
        <v>68360.737579266366</v>
      </c>
      <c r="O20" s="1188">
        <v>149140.93805809924</v>
      </c>
      <c r="P20" s="801"/>
      <c r="Q20" s="1100"/>
      <c r="R20" s="1100"/>
      <c r="S20" s="1100"/>
    </row>
    <row r="21" spans="1:19" s="321" customFormat="1" ht="14.25" customHeight="1">
      <c r="A21" s="770">
        <v>2022</v>
      </c>
      <c r="B21" s="771"/>
      <c r="C21" s="1185">
        <v>21002.061763606922</v>
      </c>
      <c r="D21" s="795">
        <v>34836.049921396683</v>
      </c>
      <c r="E21" s="1186">
        <v>19432.111456099254</v>
      </c>
      <c r="F21" s="743">
        <v>6165.7913863230751</v>
      </c>
      <c r="G21" s="795">
        <v>81435.994527425923</v>
      </c>
      <c r="H21" s="743">
        <v>142658.59267128466</v>
      </c>
      <c r="I21" s="1187">
        <v>224094.63719870997</v>
      </c>
      <c r="J21" s="743">
        <v>11615.434922380509</v>
      </c>
      <c r="K21" s="1166">
        <v>37825.411726042817</v>
      </c>
      <c r="L21" s="1186">
        <v>4600.1381998248098</v>
      </c>
      <c r="M21" s="743">
        <v>18292.234715514944</v>
      </c>
      <c r="N21" s="754">
        <v>72333.119563763074</v>
      </c>
      <c r="O21" s="1188">
        <v>151761.51585320084</v>
      </c>
      <c r="P21" s="801"/>
      <c r="Q21" s="1100"/>
      <c r="R21" s="1100"/>
      <c r="S21" s="1100"/>
    </row>
    <row r="22" spans="1:19" s="321" customFormat="1" ht="14.25" customHeight="1">
      <c r="A22" s="930">
        <v>2023</v>
      </c>
      <c r="B22" s="1026"/>
      <c r="C22" s="1096">
        <v>25708.920488742428</v>
      </c>
      <c r="D22" s="1059">
        <v>36306.438223005869</v>
      </c>
      <c r="E22" s="1097">
        <v>20818.415610031887</v>
      </c>
      <c r="F22" s="744">
        <v>5992.6034799139316</v>
      </c>
      <c r="G22" s="1059">
        <v>88826.302127659583</v>
      </c>
      <c r="H22" s="744">
        <v>149701.82765957445</v>
      </c>
      <c r="I22" s="1098">
        <v>238528.12978723401</v>
      </c>
      <c r="J22" s="744">
        <v>12380.091677678865</v>
      </c>
      <c r="K22" s="1069">
        <v>39516.968376497149</v>
      </c>
      <c r="L22" s="1097">
        <v>4708.3111936773275</v>
      </c>
      <c r="M22" s="744">
        <v>17222.373993364108</v>
      </c>
      <c r="N22" s="1057">
        <v>73827.797872340423</v>
      </c>
      <c r="O22" s="1099">
        <v>164700.33191489361</v>
      </c>
      <c r="P22" s="801"/>
      <c r="Q22" s="1100"/>
      <c r="R22" s="1100"/>
      <c r="S22" s="1100"/>
    </row>
    <row r="23" spans="1:19" s="321" customFormat="1" ht="21" customHeight="1">
      <c r="A23" s="770">
        <v>2022</v>
      </c>
      <c r="B23" s="771" t="s">
        <v>242</v>
      </c>
      <c r="C23" s="1185">
        <v>21002.061763606922</v>
      </c>
      <c r="D23" s="795">
        <v>34836.049921396683</v>
      </c>
      <c r="E23" s="1186">
        <v>19432.111456099254</v>
      </c>
      <c r="F23" s="743">
        <v>6165.7913863230751</v>
      </c>
      <c r="G23" s="795">
        <v>81435.994527425923</v>
      </c>
      <c r="H23" s="743">
        <v>142658.59267128466</v>
      </c>
      <c r="I23" s="1187">
        <v>224094.63719870997</v>
      </c>
      <c r="J23" s="743">
        <v>11615.434922380509</v>
      </c>
      <c r="K23" s="1166">
        <v>37825.411726042817</v>
      </c>
      <c r="L23" s="1186">
        <v>4600.1381998248098</v>
      </c>
      <c r="M23" s="743">
        <v>18292.234715514944</v>
      </c>
      <c r="N23" s="754">
        <v>72333.119563763074</v>
      </c>
      <c r="O23" s="1188">
        <v>151761.51585320084</v>
      </c>
      <c r="P23" s="801"/>
      <c r="Q23" s="1100"/>
      <c r="R23" s="1100"/>
      <c r="S23" s="1100"/>
    </row>
    <row r="24" spans="1:19" s="321" customFormat="1" ht="21" customHeight="1">
      <c r="A24" s="770">
        <v>2023</v>
      </c>
      <c r="B24" s="771" t="s">
        <v>243</v>
      </c>
      <c r="C24" s="1185">
        <v>22258.161732049222</v>
      </c>
      <c r="D24" s="795">
        <v>36382.928035572433</v>
      </c>
      <c r="E24" s="1186">
        <v>19478.05761118581</v>
      </c>
      <c r="F24" s="743">
        <v>6103.5303560454786</v>
      </c>
      <c r="G24" s="795">
        <v>84222.721276595737</v>
      </c>
      <c r="H24" s="743">
        <v>132315.15617021275</v>
      </c>
      <c r="I24" s="1187">
        <v>216537.85744680851</v>
      </c>
      <c r="J24" s="743">
        <v>11011.930747246966</v>
      </c>
      <c r="K24" s="1166">
        <v>38663.164085642493</v>
      </c>
      <c r="L24" s="1186">
        <v>4504.0822261128869</v>
      </c>
      <c r="M24" s="743">
        <v>16388.022792243137</v>
      </c>
      <c r="N24" s="754">
        <v>70567.217021276592</v>
      </c>
      <c r="O24" s="1188">
        <v>145970.66042553191</v>
      </c>
      <c r="P24" s="801"/>
      <c r="Q24" s="1100"/>
      <c r="R24" s="1100"/>
      <c r="S24" s="1100"/>
    </row>
    <row r="25" spans="1:19" s="321" customFormat="1">
      <c r="A25" s="770"/>
      <c r="B25" s="771" t="s">
        <v>244</v>
      </c>
      <c r="C25" s="1185">
        <v>23912.140408068819</v>
      </c>
      <c r="D25" s="795">
        <v>36574.725033027862</v>
      </c>
      <c r="E25" s="1186">
        <v>19440.988331652425</v>
      </c>
      <c r="F25" s="743">
        <v>5958.8951847353364</v>
      </c>
      <c r="G25" s="795">
        <v>85886.659574468082</v>
      </c>
      <c r="H25" s="743">
        <v>140163.13829787233</v>
      </c>
      <c r="I25" s="1187">
        <v>226049.79787234042</v>
      </c>
      <c r="J25" s="743">
        <v>12303.675863382254</v>
      </c>
      <c r="K25" s="1166">
        <v>39010.049717476766</v>
      </c>
      <c r="L25" s="1186">
        <v>4914.2571215090147</v>
      </c>
      <c r="M25" s="743">
        <v>16457.306652159612</v>
      </c>
      <c r="N25" s="754">
        <v>72685.287234042553</v>
      </c>
      <c r="O25" s="1188">
        <v>153364.51063829788</v>
      </c>
      <c r="P25" s="801"/>
      <c r="Q25" s="1100"/>
      <c r="R25" s="1100"/>
      <c r="S25" s="1100"/>
    </row>
    <row r="26" spans="1:19" s="321" customFormat="1">
      <c r="A26" s="770"/>
      <c r="B26" s="771" t="s">
        <v>245</v>
      </c>
      <c r="C26" s="1185">
        <v>25091.10855710633</v>
      </c>
      <c r="D26" s="795">
        <v>36634.535046220713</v>
      </c>
      <c r="E26" s="1705">
        <v>19209.000213807409</v>
      </c>
      <c r="F26" s="743">
        <v>6735.3787309328109</v>
      </c>
      <c r="G26" s="795">
        <v>87670.03404255319</v>
      </c>
      <c r="H26" s="743">
        <v>141190.27446808509</v>
      </c>
      <c r="I26" s="1187">
        <v>228860.30851063831</v>
      </c>
      <c r="J26" s="743">
        <v>11894.64084308828</v>
      </c>
      <c r="K26" s="1166">
        <v>38419.048463447878</v>
      </c>
      <c r="L26" s="1186">
        <v>4829.1186504761235</v>
      </c>
      <c r="M26" s="743">
        <v>17353.637648215103</v>
      </c>
      <c r="N26" s="754">
        <v>72496.314893617018</v>
      </c>
      <c r="O26" s="1188">
        <v>156363.99361702127</v>
      </c>
      <c r="P26" s="801"/>
      <c r="Q26" s="1100"/>
      <c r="R26" s="1100"/>
      <c r="S26" s="1100"/>
    </row>
    <row r="27" spans="1:19" s="321" customFormat="1">
      <c r="A27" s="770"/>
      <c r="B27" s="771" t="s">
        <v>242</v>
      </c>
      <c r="C27" s="1185">
        <v>25708.920488742428</v>
      </c>
      <c r="D27" s="795">
        <v>36306.438223005869</v>
      </c>
      <c r="E27" s="1186">
        <v>20818.415610031887</v>
      </c>
      <c r="F27" s="743">
        <v>5992.6034799139316</v>
      </c>
      <c r="G27" s="795">
        <v>88826.302127659583</v>
      </c>
      <c r="H27" s="743">
        <v>149701.82765957445</v>
      </c>
      <c r="I27" s="1187">
        <v>238528.12978723401</v>
      </c>
      <c r="J27" s="743">
        <v>12380.091677678865</v>
      </c>
      <c r="K27" s="1166">
        <v>39516.968376497149</v>
      </c>
      <c r="L27" s="1186">
        <v>4708.3111936773275</v>
      </c>
      <c r="M27" s="743">
        <v>17222.373993364108</v>
      </c>
      <c r="N27" s="754">
        <v>73827.797872340423</v>
      </c>
      <c r="O27" s="1188">
        <v>164700.33191489361</v>
      </c>
      <c r="P27" s="801"/>
      <c r="Q27" s="1100"/>
      <c r="R27" s="1100"/>
      <c r="S27" s="1100"/>
    </row>
    <row r="28" spans="1:19" s="321" customFormat="1" ht="21" customHeight="1">
      <c r="A28" s="770">
        <v>2024</v>
      </c>
      <c r="B28" s="771" t="s">
        <v>243</v>
      </c>
      <c r="C28" s="1185">
        <v>24695.429141669054</v>
      </c>
      <c r="D28" s="795">
        <v>37179.642786495126</v>
      </c>
      <c r="E28" s="1186">
        <v>21820.900278672696</v>
      </c>
      <c r="F28" s="743">
        <v>6105.6930320755891</v>
      </c>
      <c r="G28" s="795">
        <v>89801.614893617021</v>
      </c>
      <c r="H28" s="743">
        <v>150304.48085106382</v>
      </c>
      <c r="I28" s="1187">
        <v>240106.09574468085</v>
      </c>
      <c r="J28" s="743">
        <v>12524.801149300234</v>
      </c>
      <c r="K28" s="1166">
        <v>38678.742525592745</v>
      </c>
      <c r="L28" s="1186">
        <v>4498.3017465826752</v>
      </c>
      <c r="M28" s="743">
        <v>18135.606249553661</v>
      </c>
      <c r="N28" s="754">
        <v>73837.359574468093</v>
      </c>
      <c r="O28" s="1188">
        <v>166268.73617021277</v>
      </c>
      <c r="P28" s="801"/>
      <c r="Q28" s="1100"/>
      <c r="R28" s="1100"/>
      <c r="S28" s="1100"/>
    </row>
    <row r="29" spans="1:19" s="321" customFormat="1" ht="15" customHeight="1">
      <c r="A29" s="770"/>
      <c r="B29" s="771" t="s">
        <v>244</v>
      </c>
      <c r="C29" s="1185">
        <v>25960.693676159513</v>
      </c>
      <c r="D29" s="795">
        <v>37665.35534526618</v>
      </c>
      <c r="E29" s="1186">
        <v>21033.560678228005</v>
      </c>
      <c r="F29" s="743">
        <v>6491.7599316717478</v>
      </c>
      <c r="G29" s="795">
        <v>91151.519148936175</v>
      </c>
      <c r="H29" s="743">
        <v>152498.76382978723</v>
      </c>
      <c r="I29" s="1187">
        <v>243650.28297872341</v>
      </c>
      <c r="J29" s="743">
        <v>11691.361135835523</v>
      </c>
      <c r="K29" s="1166">
        <v>39272.611155599348</v>
      </c>
      <c r="L29" s="1186">
        <v>4877.2858344714559</v>
      </c>
      <c r="M29" s="743">
        <v>17142.679058777285</v>
      </c>
      <c r="N29" s="754">
        <v>72983.98723404255</v>
      </c>
      <c r="O29" s="1188">
        <v>170666.29574468086</v>
      </c>
      <c r="P29" s="801"/>
      <c r="Q29" s="1100"/>
      <c r="R29" s="1100"/>
      <c r="S29" s="1100"/>
    </row>
    <row r="30" spans="1:19" s="321" customFormat="1" ht="15" customHeight="1">
      <c r="A30" s="930"/>
      <c r="B30" s="1026" t="s">
        <v>245</v>
      </c>
      <c r="C30" s="1096">
        <v>27976.981387339976</v>
      </c>
      <c r="D30" s="1059">
        <v>37351.602250639386</v>
      </c>
      <c r="E30" s="1097">
        <v>21946.97107317136</v>
      </c>
      <c r="F30" s="744">
        <v>6201.5936572183709</v>
      </c>
      <c r="G30" s="1059">
        <v>93477.235957446814</v>
      </c>
      <c r="H30" s="744">
        <v>156250.88085106382</v>
      </c>
      <c r="I30" s="1098">
        <v>249728.14680851065</v>
      </c>
      <c r="J30" s="744">
        <v>11832.233133446745</v>
      </c>
      <c r="K30" s="1069">
        <v>40358.003460695058</v>
      </c>
      <c r="L30" s="1097">
        <v>5308.1028577197685</v>
      </c>
      <c r="M30" s="744">
        <v>17674.907044088013</v>
      </c>
      <c r="N30" s="1057">
        <v>75173.238085106379</v>
      </c>
      <c r="O30" s="1099">
        <v>174554.87872340425</v>
      </c>
      <c r="P30" s="801"/>
      <c r="Q30" s="1100"/>
      <c r="R30" s="1100"/>
      <c r="S30" s="1100"/>
    </row>
    <row r="31" spans="1:19" s="306" customFormat="1" ht="21" customHeight="1">
      <c r="A31" s="405">
        <v>2023</v>
      </c>
      <c r="B31" s="516" t="s">
        <v>424</v>
      </c>
      <c r="C31" s="659">
        <v>25360.756951182229</v>
      </c>
      <c r="D31" s="659">
        <v>36286.75536718205</v>
      </c>
      <c r="E31" s="685">
        <v>19578.194262022313</v>
      </c>
      <c r="F31" s="659">
        <v>6631.8265236648022</v>
      </c>
      <c r="G31" s="689">
        <v>87857.604255319151</v>
      </c>
      <c r="H31" s="677">
        <v>141569.37872340425</v>
      </c>
      <c r="I31" s="690">
        <v>229426.98297872342</v>
      </c>
      <c r="J31" s="686">
        <v>11770.814883992167</v>
      </c>
      <c r="K31" s="678">
        <v>38480.198769920826</v>
      </c>
      <c r="L31" s="685">
        <v>4770.5328333422576</v>
      </c>
      <c r="M31" s="683">
        <v>17457.357787047065</v>
      </c>
      <c r="N31" s="694">
        <v>72478.899999999994</v>
      </c>
      <c r="O31" s="694">
        <v>156948.0829787234</v>
      </c>
      <c r="P31" s="314"/>
      <c r="Q31" s="806"/>
      <c r="R31" s="806"/>
      <c r="S31" s="806"/>
    </row>
    <row r="32" spans="1:19" s="306" customFormat="1" ht="16.5" customHeight="1">
      <c r="A32" s="405"/>
      <c r="B32" s="516" t="s">
        <v>425</v>
      </c>
      <c r="C32" s="659">
        <v>24835.236162063142</v>
      </c>
      <c r="D32" s="659">
        <v>36355.488171427889</v>
      </c>
      <c r="E32" s="685">
        <v>19599.83021265595</v>
      </c>
      <c r="F32" s="659">
        <v>6271.9282757074707</v>
      </c>
      <c r="G32" s="689">
        <v>87062.442553191475</v>
      </c>
      <c r="H32" s="677">
        <v>147150.06595744682</v>
      </c>
      <c r="I32" s="690">
        <v>234212.50851063832</v>
      </c>
      <c r="J32" s="686">
        <v>11361.41936683166</v>
      </c>
      <c r="K32" s="678">
        <v>38785.374335302724</v>
      </c>
      <c r="L32" s="685">
        <v>4738.1661094458168</v>
      </c>
      <c r="M32" s="683">
        <v>17159.460901452367</v>
      </c>
      <c r="N32" s="694">
        <v>72044.531914893625</v>
      </c>
      <c r="O32" s="694">
        <v>162167.97659574467</v>
      </c>
      <c r="P32" s="314"/>
      <c r="Q32" s="806"/>
      <c r="R32" s="806"/>
      <c r="S32" s="806"/>
    </row>
    <row r="33" spans="1:19" s="306" customFormat="1" ht="16.5" customHeight="1">
      <c r="A33" s="405"/>
      <c r="B33" s="516" t="s">
        <v>426</v>
      </c>
      <c r="C33" s="659">
        <v>25708.920488742428</v>
      </c>
      <c r="D33" s="659">
        <v>36306.438223005869</v>
      </c>
      <c r="E33" s="685">
        <v>20818.415610031887</v>
      </c>
      <c r="F33" s="659">
        <v>5992.6034799139316</v>
      </c>
      <c r="G33" s="689">
        <v>88826.302127659583</v>
      </c>
      <c r="H33" s="677">
        <v>149701.82765957445</v>
      </c>
      <c r="I33" s="690">
        <v>238528.12978723401</v>
      </c>
      <c r="J33" s="686">
        <v>12380.091677678865</v>
      </c>
      <c r="K33" s="678">
        <v>39516.968376497149</v>
      </c>
      <c r="L33" s="685">
        <v>4708.3111936773275</v>
      </c>
      <c r="M33" s="683">
        <v>17222.373993364108</v>
      </c>
      <c r="N33" s="694">
        <v>73827.797872340423</v>
      </c>
      <c r="O33" s="694">
        <v>164700.33191489361</v>
      </c>
      <c r="P33" s="314"/>
      <c r="Q33" s="806"/>
      <c r="R33" s="806"/>
      <c r="S33" s="806"/>
    </row>
    <row r="34" spans="1:19" s="306" customFormat="1" ht="21" customHeight="1">
      <c r="A34" s="405">
        <v>2024</v>
      </c>
      <c r="B34" s="516" t="s">
        <v>427</v>
      </c>
      <c r="C34" s="659">
        <v>25633.612367553858</v>
      </c>
      <c r="D34" s="659">
        <v>36535.123921279301</v>
      </c>
      <c r="E34" s="685">
        <v>21016.774101262265</v>
      </c>
      <c r="F34" s="659">
        <v>6022.6577602213965</v>
      </c>
      <c r="G34" s="689">
        <v>89208.204255319157</v>
      </c>
      <c r="H34" s="677">
        <v>148626.5510638298</v>
      </c>
      <c r="I34" s="690">
        <v>237834.75531914894</v>
      </c>
      <c r="J34" s="686">
        <v>11628.039359066071</v>
      </c>
      <c r="K34" s="678">
        <v>39143.888304365028</v>
      </c>
      <c r="L34" s="685">
        <v>4569.6568139860556</v>
      </c>
      <c r="M34" s="683">
        <v>17259.999256306593</v>
      </c>
      <c r="N34" s="694">
        <v>72601.565957446815</v>
      </c>
      <c r="O34" s="694">
        <v>165233.18936170213</v>
      </c>
      <c r="P34" s="314"/>
      <c r="Q34" s="806"/>
      <c r="R34" s="806"/>
      <c r="S34" s="806"/>
    </row>
    <row r="35" spans="1:19" s="306" customFormat="1" ht="16.5" customHeight="1">
      <c r="A35" s="405"/>
      <c r="B35" s="516" t="s">
        <v>416</v>
      </c>
      <c r="C35" s="659">
        <v>25143.962172160966</v>
      </c>
      <c r="D35" s="659">
        <v>36583.549990460742</v>
      </c>
      <c r="E35" s="685">
        <v>21227.538242170318</v>
      </c>
      <c r="F35" s="659">
        <v>6229.5907802766906</v>
      </c>
      <c r="G35" s="689">
        <v>89184.565957446815</v>
      </c>
      <c r="H35" s="677">
        <v>147537.4234042553</v>
      </c>
      <c r="I35" s="690">
        <v>236721.98936170212</v>
      </c>
      <c r="J35" s="686">
        <v>12505.874477292971</v>
      </c>
      <c r="K35" s="678">
        <v>38945.120420180785</v>
      </c>
      <c r="L35" s="685">
        <v>4618.7490927228191</v>
      </c>
      <c r="M35" s="683">
        <v>18017.611562335871</v>
      </c>
      <c r="N35" s="694">
        <v>74087.270212765958</v>
      </c>
      <c r="O35" s="694">
        <v>162634.71914893616</v>
      </c>
      <c r="P35" s="314"/>
      <c r="Q35" s="806"/>
      <c r="R35" s="806"/>
      <c r="S35" s="806"/>
    </row>
    <row r="36" spans="1:19" s="306" customFormat="1" ht="16.5" customHeight="1">
      <c r="A36" s="405"/>
      <c r="B36" s="516" t="s">
        <v>417</v>
      </c>
      <c r="C36" s="659">
        <v>24695.429141669054</v>
      </c>
      <c r="D36" s="659">
        <v>37179.642786495126</v>
      </c>
      <c r="E36" s="685">
        <v>21820.900278672696</v>
      </c>
      <c r="F36" s="659">
        <v>6105.6930320755891</v>
      </c>
      <c r="G36" s="689">
        <v>89801.614893617021</v>
      </c>
      <c r="H36" s="677">
        <v>150304.48085106382</v>
      </c>
      <c r="I36" s="690">
        <v>240106.09574468085</v>
      </c>
      <c r="J36" s="686">
        <v>12524.801149300234</v>
      </c>
      <c r="K36" s="678">
        <v>38678.742525592745</v>
      </c>
      <c r="L36" s="685">
        <v>4498.3017465826752</v>
      </c>
      <c r="M36" s="683">
        <v>18135.606249553661</v>
      </c>
      <c r="N36" s="694">
        <v>73837.359574468093</v>
      </c>
      <c r="O36" s="694">
        <v>166268.73617021277</v>
      </c>
      <c r="P36" s="314"/>
      <c r="Q36" s="806"/>
      <c r="R36" s="806"/>
      <c r="S36" s="806"/>
    </row>
    <row r="37" spans="1:19" s="306" customFormat="1" ht="16.5" customHeight="1">
      <c r="A37" s="405"/>
      <c r="B37" s="516" t="s">
        <v>418</v>
      </c>
      <c r="C37" s="659">
        <v>24772.457493444741</v>
      </c>
      <c r="D37" s="659">
        <v>37125.579095481851</v>
      </c>
      <c r="E37" s="685">
        <v>21865.157423044653</v>
      </c>
      <c r="F37" s="659">
        <v>6367.3739661098334</v>
      </c>
      <c r="G37" s="689">
        <v>90130.674468085112</v>
      </c>
      <c r="H37" s="677">
        <v>149202.27872340425</v>
      </c>
      <c r="I37" s="690">
        <v>239332.95319148936</v>
      </c>
      <c r="J37" s="686">
        <v>12497.772302242845</v>
      </c>
      <c r="K37" s="678">
        <v>38663.007906811319</v>
      </c>
      <c r="L37" s="685">
        <v>4671.9571989759306</v>
      </c>
      <c r="M37" s="683">
        <v>17125.468297557803</v>
      </c>
      <c r="N37" s="694">
        <v>72958.268085106378</v>
      </c>
      <c r="O37" s="694">
        <v>166374.685106383</v>
      </c>
      <c r="P37" s="314"/>
      <c r="Q37" s="806"/>
      <c r="R37" s="806"/>
      <c r="S37" s="806"/>
    </row>
    <row r="38" spans="1:19" s="306" customFormat="1" ht="16.5" customHeight="1">
      <c r="A38" s="405"/>
      <c r="B38" s="516" t="s">
        <v>419</v>
      </c>
      <c r="C38" s="659">
        <v>25450.975153784777</v>
      </c>
      <c r="D38" s="659">
        <v>37445.258460910976</v>
      </c>
      <c r="E38" s="685">
        <v>21094.479411518209</v>
      </c>
      <c r="F38" s="659">
        <v>6250.9051747943195</v>
      </c>
      <c r="G38" s="689">
        <v>90241.689361702127</v>
      </c>
      <c r="H38" s="677">
        <v>153554.56382978725</v>
      </c>
      <c r="I38" s="690">
        <v>243796.25319148938</v>
      </c>
      <c r="J38" s="686">
        <v>11545.858604323808</v>
      </c>
      <c r="K38" s="678">
        <v>38887.86116230693</v>
      </c>
      <c r="L38" s="685">
        <v>4880.2685050629516</v>
      </c>
      <c r="M38" s="683">
        <v>17053.959350706351</v>
      </c>
      <c r="N38" s="694">
        <v>72368.056170212774</v>
      </c>
      <c r="O38" s="694">
        <v>171428.21702127659</v>
      </c>
      <c r="P38" s="314"/>
      <c r="Q38" s="806"/>
      <c r="R38" s="806"/>
      <c r="S38" s="806"/>
    </row>
    <row r="39" spans="1:19" s="306" customFormat="1" ht="16.5" customHeight="1">
      <c r="A39" s="405"/>
      <c r="B39" s="516" t="s">
        <v>420</v>
      </c>
      <c r="C39" s="659">
        <v>25960.693676159513</v>
      </c>
      <c r="D39" s="659">
        <v>37665.35534526618</v>
      </c>
      <c r="E39" s="685">
        <v>21033.560678228005</v>
      </c>
      <c r="F39" s="659">
        <v>6491.7599316717478</v>
      </c>
      <c r="G39" s="689">
        <v>91151.519148936175</v>
      </c>
      <c r="H39" s="677">
        <v>152498.76382978723</v>
      </c>
      <c r="I39" s="690">
        <v>243650.28297872341</v>
      </c>
      <c r="J39" s="686">
        <v>11691.361135835523</v>
      </c>
      <c r="K39" s="678">
        <v>39272.611155599348</v>
      </c>
      <c r="L39" s="685">
        <v>4877.2858344714559</v>
      </c>
      <c r="M39" s="683">
        <v>17142.679058777285</v>
      </c>
      <c r="N39" s="694">
        <v>72983.98723404255</v>
      </c>
      <c r="O39" s="694">
        <v>170666.29574468086</v>
      </c>
      <c r="P39" s="314"/>
      <c r="Q39" s="806"/>
      <c r="R39" s="806"/>
      <c r="S39" s="806"/>
    </row>
    <row r="40" spans="1:19" s="306" customFormat="1" ht="16.5" customHeight="1">
      <c r="A40" s="405"/>
      <c r="B40" s="516" t="s">
        <v>421</v>
      </c>
      <c r="C40" s="659">
        <v>26270.266258323099</v>
      </c>
      <c r="D40" s="659">
        <v>37388.723743595445</v>
      </c>
      <c r="E40" s="685">
        <v>21524.371222357557</v>
      </c>
      <c r="F40" s="659">
        <v>6247.9901536887901</v>
      </c>
      <c r="G40" s="689">
        <v>91431.360425531922</v>
      </c>
      <c r="H40" s="677">
        <v>153854.53829787235</v>
      </c>
      <c r="I40" s="690">
        <v>245285.87872340425</v>
      </c>
      <c r="J40" s="686">
        <v>11571.943754221396</v>
      </c>
      <c r="K40" s="678">
        <v>39484.238776504026</v>
      </c>
      <c r="L40" s="685">
        <v>4853.1063001960247</v>
      </c>
      <c r="M40" s="683">
        <v>17118.126811623228</v>
      </c>
      <c r="N40" s="694">
        <v>73027.287234042538</v>
      </c>
      <c r="O40" s="694">
        <v>172258.59148936169</v>
      </c>
      <c r="P40" s="314"/>
      <c r="Q40" s="806"/>
      <c r="R40" s="806"/>
      <c r="S40" s="806"/>
    </row>
    <row r="41" spans="1:19" s="306" customFormat="1" ht="16.5" customHeight="1">
      <c r="A41" s="405"/>
      <c r="B41" s="516" t="s">
        <v>422</v>
      </c>
      <c r="C41" s="659">
        <v>26830.41709472016</v>
      </c>
      <c r="D41" s="659">
        <v>37380.129875584193</v>
      </c>
      <c r="E41" s="685">
        <v>21699.490053241254</v>
      </c>
      <c r="F41" s="659">
        <v>6064.5374218135248</v>
      </c>
      <c r="G41" s="689">
        <v>91974.470212765955</v>
      </c>
      <c r="H41" s="677">
        <v>151111.78723404254</v>
      </c>
      <c r="I41" s="690">
        <v>243086.25744680851</v>
      </c>
      <c r="J41" s="686">
        <v>12182.80922494371</v>
      </c>
      <c r="K41" s="678">
        <v>39472.787821869482</v>
      </c>
      <c r="L41" s="685">
        <v>5661.7060681565299</v>
      </c>
      <c r="M41" s="683">
        <v>16950.133789460135</v>
      </c>
      <c r="N41" s="694">
        <v>74267.359787234047</v>
      </c>
      <c r="O41" s="694">
        <v>168818.92765957449</v>
      </c>
      <c r="P41" s="314"/>
      <c r="Q41" s="806"/>
      <c r="R41" s="806"/>
      <c r="S41" s="806"/>
    </row>
    <row r="42" spans="1:19" s="306" customFormat="1" ht="16.5" customHeight="1">
      <c r="A42" s="405"/>
      <c r="B42" s="516" t="s">
        <v>423</v>
      </c>
      <c r="C42" s="659">
        <v>27976.981387339976</v>
      </c>
      <c r="D42" s="659">
        <v>37351.602250639386</v>
      </c>
      <c r="E42" s="685">
        <v>21946.97107317136</v>
      </c>
      <c r="F42" s="659">
        <v>6201.5936572183709</v>
      </c>
      <c r="G42" s="689">
        <v>93477.235957446814</v>
      </c>
      <c r="H42" s="677">
        <v>156250.88085106382</v>
      </c>
      <c r="I42" s="690">
        <v>249728.14680851065</v>
      </c>
      <c r="J42" s="686">
        <v>11832.233133446745</v>
      </c>
      <c r="K42" s="678">
        <v>40358.003460695058</v>
      </c>
      <c r="L42" s="685">
        <v>5308.1028577197685</v>
      </c>
      <c r="M42" s="683">
        <v>17674.907044088013</v>
      </c>
      <c r="N42" s="694">
        <v>75173.238085106379</v>
      </c>
      <c r="O42" s="694">
        <v>174554.87872340425</v>
      </c>
      <c r="P42" s="314"/>
      <c r="Q42" s="806"/>
      <c r="R42" s="806"/>
      <c r="S42" s="806"/>
    </row>
    <row r="43" spans="1:19" s="306" customFormat="1" ht="16.5" customHeight="1">
      <c r="A43" s="405"/>
      <c r="B43" s="516" t="s">
        <v>424</v>
      </c>
      <c r="C43" s="659">
        <v>27088.860441086363</v>
      </c>
      <c r="D43" s="659">
        <v>37337.627714022434</v>
      </c>
      <c r="E43" s="685">
        <v>21608.916010563094</v>
      </c>
      <c r="F43" s="659">
        <v>5803.9482516716243</v>
      </c>
      <c r="G43" s="689">
        <v>91839.321276595743</v>
      </c>
      <c r="H43" s="677">
        <v>156166.79574468086</v>
      </c>
      <c r="I43" s="690">
        <v>248006.11702127659</v>
      </c>
      <c r="J43" s="686">
        <v>12012.411639256243</v>
      </c>
      <c r="K43" s="678">
        <v>39867.96023966324</v>
      </c>
      <c r="L43" s="685">
        <v>5427.746964092089</v>
      </c>
      <c r="M43" s="683">
        <v>16856.759165620555</v>
      </c>
      <c r="N43" s="694">
        <v>74164.935319148935</v>
      </c>
      <c r="O43" s="694">
        <v>173841.16170212766</v>
      </c>
      <c r="P43" s="314"/>
      <c r="Q43" s="806"/>
      <c r="R43" s="806"/>
      <c r="S43" s="806"/>
    </row>
    <row r="44" spans="1:19" s="2" customFormat="1" ht="20.25" customHeight="1">
      <c r="A44" s="215" t="s">
        <v>777</v>
      </c>
      <c r="B44" s="1408"/>
      <c r="C44" s="217"/>
      <c r="D44" s="217"/>
      <c r="E44" s="217"/>
      <c r="F44" s="217"/>
      <c r="G44" s="217"/>
      <c r="H44" s="217"/>
      <c r="I44" s="1409"/>
      <c r="J44" s="1409"/>
      <c r="K44" s="215"/>
      <c r="L44" s="215"/>
      <c r="M44" s="215"/>
      <c r="N44" s="215"/>
      <c r="O44" s="236" t="s">
        <v>778</v>
      </c>
    </row>
    <row r="45" spans="1:19" s="2" customFormat="1" ht="13.7" customHeight="1">
      <c r="A45" s="5" t="s">
        <v>779</v>
      </c>
      <c r="B45" s="1410"/>
      <c r="H45" s="5"/>
      <c r="I45" s="5"/>
      <c r="O45" s="237" t="s">
        <v>780</v>
      </c>
    </row>
    <row r="46" spans="1:19" ht="7.5" customHeight="1">
      <c r="L46" s="25"/>
      <c r="N46" s="25"/>
      <c r="O46" s="25"/>
    </row>
    <row r="47" spans="1:19" s="38" customFormat="1" ht="14.25">
      <c r="A47" s="317" t="s">
        <v>781</v>
      </c>
      <c r="B47" s="317"/>
      <c r="C47" s="317"/>
      <c r="D47" s="317"/>
      <c r="E47" s="317"/>
      <c r="F47" s="317"/>
      <c r="G47" s="317"/>
      <c r="H47" s="317"/>
      <c r="I47" s="317"/>
      <c r="J47" s="317"/>
      <c r="K47" s="317"/>
      <c r="L47" s="317"/>
      <c r="M47" s="317"/>
      <c r="N47" s="317"/>
      <c r="O47" s="317"/>
    </row>
    <row r="48" spans="1:19">
      <c r="A48" s="146"/>
      <c r="B48" s="10"/>
      <c r="C48" s="1706"/>
      <c r="D48" s="1706"/>
      <c r="E48" s="1706"/>
      <c r="F48" s="1706"/>
      <c r="G48" s="1706"/>
      <c r="H48" s="1706"/>
      <c r="I48" s="1706"/>
      <c r="J48" s="1706"/>
      <c r="K48" s="1706"/>
      <c r="L48" s="1706"/>
      <c r="M48" s="1706"/>
      <c r="N48" s="1706"/>
      <c r="O48" s="1706"/>
    </row>
    <row r="49" spans="3:15">
      <c r="C49" s="1706"/>
      <c r="D49" s="1706"/>
      <c r="E49" s="1706"/>
      <c r="F49" s="1706"/>
      <c r="G49" s="1706"/>
      <c r="H49" s="1706"/>
      <c r="I49" s="1706"/>
      <c r="J49" s="1706"/>
      <c r="K49" s="1706"/>
      <c r="L49" s="1706"/>
      <c r="M49" s="1706"/>
      <c r="N49" s="1706"/>
      <c r="O49" s="1706"/>
    </row>
  </sheetData>
  <mergeCells count="2">
    <mergeCell ref="A10:B12"/>
    <mergeCell ref="A7:B9"/>
  </mergeCells>
  <phoneticPr fontId="0" type="noConversion"/>
  <printOptions horizontalCentered="1" verticalCentered="1"/>
  <pageMargins left="0" right="0" top="0" bottom="0" header="0.511811023622047" footer="0.511811023622047"/>
  <pageSetup paperSize="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O51"/>
  <sheetViews>
    <sheetView zoomScale="80" zoomScaleNormal="80" workbookViewId="0">
      <pane ySplit="12" topLeftCell="A39" activePane="bottomLeft" state="frozen"/>
      <selection activeCell="H43" sqref="H43"/>
      <selection pane="bottomLeft" activeCell="J39" sqref="J39"/>
    </sheetView>
  </sheetViews>
  <sheetFormatPr defaultColWidth="7.85546875" defaultRowHeight="15"/>
  <cols>
    <col min="1" max="2" width="9.28515625" style="1309" customWidth="1"/>
    <col min="3" max="3" width="11.140625" style="13" customWidth="1"/>
    <col min="4" max="4" width="13.7109375" style="13" customWidth="1"/>
    <col min="5" max="5" width="12.7109375" style="13" customWidth="1"/>
    <col min="6" max="6" width="14.7109375" style="13" customWidth="1"/>
    <col min="7" max="8" width="14.28515625" style="13" customWidth="1"/>
    <col min="9" max="9" width="12.85546875" style="13" customWidth="1"/>
    <col min="10" max="12" width="13.7109375" style="13" customWidth="1"/>
    <col min="13" max="13" width="17.7109375" style="13" customWidth="1"/>
    <col min="14" max="14" width="8.7109375" style="13" customWidth="1"/>
    <col min="15" max="16384" width="7.85546875" style="13"/>
  </cols>
  <sheetData>
    <row r="1" spans="1:15" ht="18">
      <c r="A1" s="16" t="s">
        <v>1778</v>
      </c>
      <c r="B1" s="12"/>
      <c r="C1" s="11"/>
      <c r="D1" s="11"/>
      <c r="E1" s="11"/>
      <c r="F1" s="11"/>
      <c r="G1" s="11"/>
      <c r="H1" s="11"/>
      <c r="I1" s="11"/>
      <c r="J1" s="11"/>
      <c r="K1" s="11"/>
      <c r="L1" s="11"/>
      <c r="M1" s="11"/>
    </row>
    <row r="2" spans="1:15" ht="18">
      <c r="A2" s="898" t="s">
        <v>782</v>
      </c>
      <c r="B2" s="12"/>
      <c r="C2" s="11"/>
      <c r="D2" s="11"/>
      <c r="E2" s="11"/>
      <c r="F2" s="11"/>
      <c r="G2" s="11"/>
      <c r="H2" s="11"/>
      <c r="I2" s="11"/>
      <c r="J2" s="11"/>
      <c r="K2" s="11"/>
      <c r="L2" s="11"/>
      <c r="M2" s="11"/>
    </row>
    <row r="3" spans="1:15" ht="18">
      <c r="A3" s="16" t="s">
        <v>783</v>
      </c>
      <c r="B3" s="12"/>
      <c r="C3" s="11"/>
      <c r="D3" s="11"/>
      <c r="E3" s="11"/>
      <c r="F3" s="11"/>
      <c r="G3" s="11"/>
      <c r="H3" s="11"/>
      <c r="I3" s="11"/>
      <c r="J3" s="11"/>
      <c r="K3" s="11"/>
      <c r="L3" s="11"/>
      <c r="M3" s="11"/>
    </row>
    <row r="4" spans="1:15" ht="18">
      <c r="A4" s="898" t="s">
        <v>376</v>
      </c>
      <c r="B4" s="12"/>
      <c r="C4" s="11"/>
      <c r="D4" s="11"/>
      <c r="E4" s="11"/>
      <c r="F4" s="11"/>
      <c r="G4" s="11"/>
      <c r="H4" s="11"/>
      <c r="I4" s="11"/>
      <c r="J4" s="11"/>
      <c r="K4" s="11"/>
      <c r="L4" s="11"/>
      <c r="M4" s="11"/>
    </row>
    <row r="5" spans="1:15" ht="18" customHeight="1">
      <c r="A5" s="16" t="s">
        <v>375</v>
      </c>
      <c r="B5" s="12"/>
      <c r="C5" s="11"/>
      <c r="D5" s="11"/>
      <c r="E5" s="11"/>
      <c r="F5" s="11"/>
      <c r="G5" s="11"/>
      <c r="H5" s="11"/>
      <c r="I5" s="11"/>
      <c r="J5" s="11"/>
      <c r="K5" s="11"/>
      <c r="L5" s="11"/>
      <c r="M5" s="11"/>
    </row>
    <row r="6" spans="1:15" ht="1.5" hidden="1" customHeight="1">
      <c r="A6" s="16"/>
      <c r="B6" s="12"/>
      <c r="C6" s="11"/>
      <c r="D6" s="11" t="s">
        <v>784</v>
      </c>
      <c r="E6" s="11"/>
      <c r="F6" s="11"/>
      <c r="G6" s="11"/>
      <c r="H6" s="11"/>
      <c r="I6" s="11"/>
      <c r="J6" s="11"/>
      <c r="K6" s="11"/>
      <c r="L6" s="11" t="s">
        <v>784</v>
      </c>
      <c r="M6" s="11"/>
    </row>
    <row r="7" spans="1:15">
      <c r="A7" s="8" t="s">
        <v>373</v>
      </c>
      <c r="B7" s="12"/>
      <c r="C7" s="14"/>
      <c r="D7" s="14"/>
      <c r="E7" s="14"/>
      <c r="F7" s="14"/>
      <c r="G7" s="14"/>
      <c r="H7" s="14"/>
      <c r="I7" s="14"/>
      <c r="J7" s="14"/>
      <c r="K7" s="14"/>
      <c r="L7" s="14"/>
      <c r="M7" s="21" t="s">
        <v>374</v>
      </c>
    </row>
    <row r="8" spans="1:15" s="39" customFormat="1" ht="18.600000000000001" customHeight="1">
      <c r="A8" s="53"/>
      <c r="B8" s="127"/>
      <c r="C8" s="300" t="s">
        <v>497</v>
      </c>
      <c r="D8" s="123"/>
      <c r="E8" s="123"/>
      <c r="F8" s="123"/>
      <c r="G8" s="123"/>
      <c r="H8" s="123"/>
      <c r="I8" s="133"/>
      <c r="J8" s="301" t="s">
        <v>495</v>
      </c>
      <c r="K8" s="124"/>
      <c r="L8" s="128"/>
      <c r="M8" s="72" t="s">
        <v>785</v>
      </c>
    </row>
    <row r="9" spans="1:15" s="39" customFormat="1" ht="15.75">
      <c r="A9" s="1680"/>
      <c r="B9" s="1664"/>
      <c r="C9" s="70"/>
      <c r="D9" s="79" t="s">
        <v>498</v>
      </c>
      <c r="E9" s="70"/>
      <c r="F9" s="79" t="s">
        <v>504</v>
      </c>
      <c r="G9" s="22" t="s">
        <v>395</v>
      </c>
      <c r="H9" s="115"/>
      <c r="I9" s="79"/>
      <c r="J9" s="70"/>
      <c r="K9" s="129" t="s">
        <v>376</v>
      </c>
      <c r="L9" s="233" t="s">
        <v>434</v>
      </c>
      <c r="M9" s="129" t="s">
        <v>786</v>
      </c>
    </row>
    <row r="10" spans="1:15" s="39" customFormat="1" ht="15.95" customHeight="1">
      <c r="A10" s="24" t="s">
        <v>383</v>
      </c>
      <c r="B10" s="74"/>
      <c r="C10" s="95" t="s">
        <v>787</v>
      </c>
      <c r="D10" s="79" t="s">
        <v>502</v>
      </c>
      <c r="E10" s="79" t="s">
        <v>436</v>
      </c>
      <c r="F10" s="271" t="s">
        <v>771</v>
      </c>
      <c r="G10" s="97" t="s">
        <v>788</v>
      </c>
      <c r="H10" s="74"/>
      <c r="I10" s="79" t="s">
        <v>772</v>
      </c>
      <c r="J10" s="129" t="s">
        <v>386</v>
      </c>
      <c r="K10" s="129" t="s">
        <v>379</v>
      </c>
      <c r="L10" s="233" t="s">
        <v>376</v>
      </c>
      <c r="M10" s="51" t="s">
        <v>789</v>
      </c>
    </row>
    <row r="11" spans="1:15" s="39" customFormat="1" ht="30.75" customHeight="1">
      <c r="A11" s="118" t="s">
        <v>391</v>
      </c>
      <c r="B11" s="60"/>
      <c r="C11" s="228" t="s">
        <v>790</v>
      </c>
      <c r="D11" s="1944" t="s">
        <v>370</v>
      </c>
      <c r="E11" s="107" t="s">
        <v>410</v>
      </c>
      <c r="F11" s="51" t="s">
        <v>791</v>
      </c>
      <c r="G11" s="227" t="s">
        <v>792</v>
      </c>
      <c r="H11" s="227" t="s">
        <v>793</v>
      </c>
      <c r="I11" s="226" t="s">
        <v>404</v>
      </c>
      <c r="J11" s="225" t="s">
        <v>397</v>
      </c>
      <c r="K11" s="51" t="s">
        <v>794</v>
      </c>
      <c r="L11" s="224" t="s">
        <v>795</v>
      </c>
      <c r="M11" s="51" t="s">
        <v>796</v>
      </c>
    </row>
    <row r="12" spans="1:15" s="39" customFormat="1" ht="15.75">
      <c r="A12" s="47"/>
      <c r="B12" s="66"/>
      <c r="C12" s="130"/>
      <c r="D12" s="1945"/>
      <c r="E12" s="52" t="s">
        <v>797</v>
      </c>
      <c r="F12" s="93" t="s">
        <v>798</v>
      </c>
      <c r="G12" s="52" t="s">
        <v>799</v>
      </c>
      <c r="H12" s="52" t="s">
        <v>800</v>
      </c>
      <c r="I12" s="52"/>
      <c r="J12" s="52"/>
      <c r="K12" s="131"/>
      <c r="L12" s="132"/>
      <c r="M12" s="93" t="s">
        <v>801</v>
      </c>
    </row>
    <row r="13" spans="1:15" s="306" customFormat="1" ht="20.25" customHeight="1">
      <c r="A13" s="405">
        <v>2014</v>
      </c>
      <c r="B13" s="406"/>
      <c r="C13" s="1681">
        <v>117.257006902</v>
      </c>
      <c r="D13" s="825">
        <v>1575.8315755581277</v>
      </c>
      <c r="E13" s="703">
        <v>1511.1679769156808</v>
      </c>
      <c r="F13" s="703">
        <v>8019.2158201434704</v>
      </c>
      <c r="G13" s="701">
        <v>185.07316912599998</v>
      </c>
      <c r="H13" s="1682">
        <v>3280.7113731230729</v>
      </c>
      <c r="I13" s="702">
        <v>888.44825523234795</v>
      </c>
      <c r="J13" s="703">
        <v>15577.705176901431</v>
      </c>
      <c r="K13" s="1683">
        <v>14505.515679656026</v>
      </c>
      <c r="L13" s="704">
        <v>30083.220856557462</v>
      </c>
      <c r="M13" s="1684">
        <v>4991.6170460083003</v>
      </c>
      <c r="N13" s="1100"/>
      <c r="O13" s="801"/>
    </row>
    <row r="14" spans="1:15" s="408" customFormat="1" ht="14.25" customHeight="1">
      <c r="A14" s="356">
        <v>2015</v>
      </c>
      <c r="B14" s="407"/>
      <c r="C14" s="1685">
        <v>124.93659186170002</v>
      </c>
      <c r="D14" s="1686">
        <v>1183.7338495305037</v>
      </c>
      <c r="E14" s="1687">
        <v>1767.8863280111586</v>
      </c>
      <c r="F14" s="1687">
        <v>8627.4141532148751</v>
      </c>
      <c r="G14" s="1688">
        <v>297.13861029499992</v>
      </c>
      <c r="H14" s="1689">
        <v>3604.7620695392507</v>
      </c>
      <c r="I14" s="1690">
        <v>917.76130067782003</v>
      </c>
      <c r="J14" s="1687">
        <v>16523.552903078973</v>
      </c>
      <c r="K14" s="1691">
        <v>14378.745316284207</v>
      </c>
      <c r="L14" s="1692">
        <v>30902.29821936318</v>
      </c>
      <c r="M14" s="1693">
        <v>3549.4861080687351</v>
      </c>
      <c r="N14" s="1100"/>
      <c r="O14" s="801"/>
    </row>
    <row r="15" spans="1:15" s="408" customFormat="1" ht="14.25" customHeight="1">
      <c r="A15" s="356">
        <v>2016</v>
      </c>
      <c r="B15" s="407"/>
      <c r="C15" s="1685">
        <v>135.30073358308633</v>
      </c>
      <c r="D15" s="1686">
        <v>1018.7022749116126</v>
      </c>
      <c r="E15" s="1687">
        <v>2070.7252222487086</v>
      </c>
      <c r="F15" s="1687">
        <v>8755.5592465315076</v>
      </c>
      <c r="G15" s="1688">
        <v>293.39917654400006</v>
      </c>
      <c r="H15" s="1689">
        <v>4342.8140858987144</v>
      </c>
      <c r="I15" s="1690">
        <v>732.53085481721962</v>
      </c>
      <c r="J15" s="1687">
        <v>17349.011085939197</v>
      </c>
      <c r="K15" s="1691">
        <v>13864.540338904006</v>
      </c>
      <c r="L15" s="1692">
        <v>31213.541424843206</v>
      </c>
      <c r="M15" s="1693">
        <v>4043.1942213319253</v>
      </c>
      <c r="N15" s="1100"/>
      <c r="O15" s="801"/>
    </row>
    <row r="16" spans="1:15" s="408" customFormat="1" ht="14.25" customHeight="1">
      <c r="A16" s="356">
        <v>2017</v>
      </c>
      <c r="B16" s="407"/>
      <c r="C16" s="1685">
        <v>135.87010868949105</v>
      </c>
      <c r="D16" s="1686">
        <v>1130.2101811241891</v>
      </c>
      <c r="E16" s="1687">
        <v>1860.4555624995869</v>
      </c>
      <c r="F16" s="1687">
        <v>8970.1976701133171</v>
      </c>
      <c r="G16" s="1688">
        <v>333.19405482585466</v>
      </c>
      <c r="H16" s="1689">
        <v>4737.1702734140645</v>
      </c>
      <c r="I16" s="1690">
        <v>857.84656973846245</v>
      </c>
      <c r="J16" s="1687">
        <v>18024.964402942245</v>
      </c>
      <c r="K16" s="1691">
        <v>13364.043650535194</v>
      </c>
      <c r="L16" s="1692">
        <v>31388.988053477431</v>
      </c>
      <c r="M16" s="1693">
        <v>5461.3227363955975</v>
      </c>
      <c r="N16" s="1100"/>
      <c r="O16" s="801"/>
    </row>
    <row r="17" spans="1:15" s="321" customFormat="1" ht="14.25" customHeight="1">
      <c r="A17" s="770">
        <v>2018</v>
      </c>
      <c r="B17" s="771"/>
      <c r="C17" s="1179">
        <v>153.61401866671198</v>
      </c>
      <c r="D17" s="664">
        <v>889.0274201716195</v>
      </c>
      <c r="E17" s="742">
        <v>2070.5527012026528</v>
      </c>
      <c r="F17" s="742">
        <v>9860.5224357719762</v>
      </c>
      <c r="G17" s="645">
        <v>261.09804778127256</v>
      </c>
      <c r="H17" s="1180">
        <v>4790.9151197145866</v>
      </c>
      <c r="I17" s="1181">
        <v>913.60152774705796</v>
      </c>
      <c r="J17" s="742">
        <v>18939.31694201149</v>
      </c>
      <c r="K17" s="1182">
        <v>13629.708080063867</v>
      </c>
      <c r="L17" s="1183">
        <v>32569.025022075359</v>
      </c>
      <c r="M17" s="1184">
        <v>6068.6923156719404</v>
      </c>
      <c r="N17" s="1095"/>
      <c r="O17" s="801"/>
    </row>
    <row r="18" spans="1:15" s="321" customFormat="1" ht="14.25" customHeight="1">
      <c r="A18" s="770">
        <v>2019</v>
      </c>
      <c r="B18" s="771"/>
      <c r="C18" s="1179">
        <v>152.01815108439322</v>
      </c>
      <c r="D18" s="664">
        <v>1443.5138628727032</v>
      </c>
      <c r="E18" s="742">
        <v>1956.5127468639735</v>
      </c>
      <c r="F18" s="742">
        <v>9966.7851993423283</v>
      </c>
      <c r="G18" s="645">
        <v>301.55684848336523</v>
      </c>
      <c r="H18" s="1180">
        <v>5235.0001561828694</v>
      </c>
      <c r="I18" s="1181">
        <v>891.202485273717</v>
      </c>
      <c r="J18" s="742">
        <v>19946.568477436442</v>
      </c>
      <c r="K18" s="1182">
        <v>15423.23278930428</v>
      </c>
      <c r="L18" s="1183">
        <v>35369.801266740717</v>
      </c>
      <c r="M18" s="1184">
        <v>6799.8420027608672</v>
      </c>
      <c r="N18" s="1095"/>
      <c r="O18" s="801"/>
    </row>
    <row r="19" spans="1:15" s="321" customFormat="1" ht="14.25" customHeight="1">
      <c r="A19" s="770">
        <v>2020</v>
      </c>
      <c r="B19" s="771"/>
      <c r="C19" s="1179">
        <v>152.14040643960661</v>
      </c>
      <c r="D19" s="664">
        <v>1343.9381437547299</v>
      </c>
      <c r="E19" s="742">
        <v>1815.8812734186554</v>
      </c>
      <c r="F19" s="742">
        <v>10644.319226108561</v>
      </c>
      <c r="G19" s="645">
        <v>369.604072205649</v>
      </c>
      <c r="H19" s="1180">
        <v>5641.1092276645286</v>
      </c>
      <c r="I19" s="1181">
        <v>972.75730277415607</v>
      </c>
      <c r="J19" s="742">
        <v>20939.749652365885</v>
      </c>
      <c r="K19" s="1182">
        <v>14507.584865149944</v>
      </c>
      <c r="L19" s="1183">
        <v>35447.334517515825</v>
      </c>
      <c r="M19" s="1184">
        <v>7078.9765895044402</v>
      </c>
      <c r="N19" s="1095"/>
      <c r="O19" s="801"/>
    </row>
    <row r="20" spans="1:15" s="321" customFormat="1" ht="14.25" customHeight="1">
      <c r="A20" s="770">
        <v>2021</v>
      </c>
      <c r="B20" s="771"/>
      <c r="C20" s="1179">
        <v>145.95841701867218</v>
      </c>
      <c r="D20" s="664">
        <v>1748.0306685540097</v>
      </c>
      <c r="E20" s="742">
        <v>1919.9081666985462</v>
      </c>
      <c r="F20" s="742">
        <v>11111.127374236223</v>
      </c>
      <c r="G20" s="645">
        <v>454.44417880146625</v>
      </c>
      <c r="H20" s="1180">
        <v>5824.9829172615428</v>
      </c>
      <c r="I20" s="1181">
        <v>921.75746726784905</v>
      </c>
      <c r="J20" s="742">
        <v>22126.199189433308</v>
      </c>
      <c r="K20" s="1182">
        <v>15247.818099927881</v>
      </c>
      <c r="L20" s="1183">
        <v>37374.017289361189</v>
      </c>
      <c r="M20" s="1184">
        <v>7469.5470989989062</v>
      </c>
      <c r="N20" s="1095"/>
      <c r="O20" s="801"/>
    </row>
    <row r="21" spans="1:15" s="321" customFormat="1" ht="14.25" customHeight="1">
      <c r="A21" s="770">
        <v>2022</v>
      </c>
      <c r="B21" s="771"/>
      <c r="C21" s="1179">
        <v>177.85355717154039</v>
      </c>
      <c r="D21" s="664">
        <v>3044.7492307360289</v>
      </c>
      <c r="E21" s="742">
        <v>1542.2672522382782</v>
      </c>
      <c r="F21" s="742">
        <v>11505.400231115644</v>
      </c>
      <c r="G21" s="645">
        <v>629.84344403702517</v>
      </c>
      <c r="H21" s="1180">
        <v>5789.0690879326748</v>
      </c>
      <c r="I21" s="1181">
        <v>1193.238695635368</v>
      </c>
      <c r="J21" s="742">
        <v>23882.421498866555</v>
      </c>
      <c r="K21" s="1182">
        <v>14365.004196472149</v>
      </c>
      <c r="L21" s="1183">
        <v>38247.425695338708</v>
      </c>
      <c r="M21" s="1184">
        <v>9227.6589447925835</v>
      </c>
      <c r="N21" s="1095"/>
      <c r="O21" s="801"/>
    </row>
    <row r="22" spans="1:15" s="321" customFormat="1" ht="14.25" customHeight="1">
      <c r="A22" s="930">
        <v>2023</v>
      </c>
      <c r="B22" s="1026"/>
      <c r="C22" s="1089">
        <v>135.90690119702001</v>
      </c>
      <c r="D22" s="1031">
        <v>4327.50315745848</v>
      </c>
      <c r="E22" s="1035">
        <v>1808.49274727122</v>
      </c>
      <c r="F22" s="1035">
        <v>11804.930969689533</v>
      </c>
      <c r="G22" s="1056">
        <v>925.35881948390079</v>
      </c>
      <c r="H22" s="1090">
        <v>5538.6275134443949</v>
      </c>
      <c r="I22" s="1091">
        <v>1111.5111251601061</v>
      </c>
      <c r="J22" s="1035">
        <v>25652.321233704653</v>
      </c>
      <c r="K22" s="1092">
        <v>14608.358006707931</v>
      </c>
      <c r="L22" s="1093">
        <v>40260.679240412581</v>
      </c>
      <c r="M22" s="1094">
        <v>8085.7206714014173</v>
      </c>
      <c r="N22" s="1095"/>
      <c r="O22" s="801"/>
    </row>
    <row r="23" spans="1:15" s="321" customFormat="1" ht="21" customHeight="1">
      <c r="A23" s="770">
        <v>2022</v>
      </c>
      <c r="B23" s="771" t="s">
        <v>242</v>
      </c>
      <c r="C23" s="1179">
        <v>177.85355717154039</v>
      </c>
      <c r="D23" s="664">
        <v>3044.7492307360289</v>
      </c>
      <c r="E23" s="742">
        <v>1542.2672522382782</v>
      </c>
      <c r="F23" s="742">
        <v>11505.400231115644</v>
      </c>
      <c r="G23" s="645">
        <v>629.84344403702517</v>
      </c>
      <c r="H23" s="1180">
        <v>5789.0690879326748</v>
      </c>
      <c r="I23" s="1181">
        <v>1193.238695635368</v>
      </c>
      <c r="J23" s="742">
        <v>23882.421498866555</v>
      </c>
      <c r="K23" s="1182">
        <v>14365.004196472149</v>
      </c>
      <c r="L23" s="1183">
        <v>38247.425695338708</v>
      </c>
      <c r="M23" s="1184">
        <v>9227.6589447925835</v>
      </c>
      <c r="N23" s="1095"/>
      <c r="O23" s="314"/>
    </row>
    <row r="24" spans="1:15" s="321" customFormat="1" ht="21" customHeight="1">
      <c r="A24" s="770">
        <v>2023</v>
      </c>
      <c r="B24" s="771" t="s">
        <v>243</v>
      </c>
      <c r="C24" s="1179">
        <v>131.87541387624393</v>
      </c>
      <c r="D24" s="664">
        <v>3534.0911619240001</v>
      </c>
      <c r="E24" s="742">
        <v>1567.264864492794</v>
      </c>
      <c r="F24" s="742">
        <v>11940.224717770679</v>
      </c>
      <c r="G24" s="645">
        <v>544.83403827012717</v>
      </c>
      <c r="H24" s="1180">
        <v>5689.5419984553728</v>
      </c>
      <c r="I24" s="1181">
        <v>1287.6623256838716</v>
      </c>
      <c r="J24" s="742">
        <v>24695.504520473085</v>
      </c>
      <c r="K24" s="1182">
        <v>12943.367692286973</v>
      </c>
      <c r="L24" s="1183">
        <v>37638.872212760056</v>
      </c>
      <c r="M24" s="1184">
        <v>9674.2029730110735</v>
      </c>
      <c r="N24" s="1095"/>
      <c r="O24" s="314"/>
    </row>
    <row r="25" spans="1:15" s="321" customFormat="1">
      <c r="A25" s="770"/>
      <c r="B25" s="771" t="s">
        <v>244</v>
      </c>
      <c r="C25" s="1179">
        <v>146.66056144833468</v>
      </c>
      <c r="D25" s="664">
        <v>3933.7282855055023</v>
      </c>
      <c r="E25" s="742">
        <v>1620.201928477961</v>
      </c>
      <c r="F25" s="742">
        <v>11950.216744974832</v>
      </c>
      <c r="G25" s="645">
        <v>612.03977124055257</v>
      </c>
      <c r="H25" s="1180">
        <v>5562.6081267940199</v>
      </c>
      <c r="I25" s="1181">
        <v>1118.491480316155</v>
      </c>
      <c r="J25" s="742">
        <v>24943.926898757352</v>
      </c>
      <c r="K25" s="1182">
        <v>13295.553111390338</v>
      </c>
      <c r="L25" s="1183">
        <v>38239.480010147694</v>
      </c>
      <c r="M25" s="1184">
        <v>8312.5030393493435</v>
      </c>
      <c r="N25" s="1095"/>
      <c r="O25" s="314"/>
    </row>
    <row r="26" spans="1:15" s="321" customFormat="1">
      <c r="A26" s="770"/>
      <c r="B26" s="771" t="s">
        <v>245</v>
      </c>
      <c r="C26" s="1179">
        <v>143.8280445004676</v>
      </c>
      <c r="D26" s="664">
        <v>4335.0633941236902</v>
      </c>
      <c r="E26" s="1694">
        <v>1744.028653496825</v>
      </c>
      <c r="F26" s="742">
        <v>11892.156967327952</v>
      </c>
      <c r="G26" s="645">
        <v>626.95579730826717</v>
      </c>
      <c r="H26" s="1180">
        <v>5494.3308578974238</v>
      </c>
      <c r="I26" s="1181">
        <v>1129.4429898623905</v>
      </c>
      <c r="J26" s="742">
        <v>25365.826704517018</v>
      </c>
      <c r="K26" s="1182">
        <v>13887.392874941715</v>
      </c>
      <c r="L26" s="1183">
        <v>39253.219579458731</v>
      </c>
      <c r="M26" s="1184">
        <v>8989.2010213482245</v>
      </c>
      <c r="N26" s="1095"/>
      <c r="O26" s="314"/>
    </row>
    <row r="27" spans="1:15" s="321" customFormat="1">
      <c r="A27" s="770"/>
      <c r="B27" s="771" t="s">
        <v>242</v>
      </c>
      <c r="C27" s="1179">
        <v>135.90690119702001</v>
      </c>
      <c r="D27" s="664">
        <v>4327.50315745848</v>
      </c>
      <c r="E27" s="742">
        <v>1808.49274727122</v>
      </c>
      <c r="F27" s="742">
        <v>11804.930969689533</v>
      </c>
      <c r="G27" s="645">
        <v>925.35881948390079</v>
      </c>
      <c r="H27" s="1180">
        <v>5538.6275134443949</v>
      </c>
      <c r="I27" s="1181">
        <v>1111.5111251601061</v>
      </c>
      <c r="J27" s="742">
        <v>25652.321233704653</v>
      </c>
      <c r="K27" s="1182">
        <v>14608.358006707931</v>
      </c>
      <c r="L27" s="1183">
        <v>40260.679240412581</v>
      </c>
      <c r="M27" s="1184">
        <v>8085.7206714014173</v>
      </c>
      <c r="N27" s="1095"/>
      <c r="O27" s="314"/>
    </row>
    <row r="28" spans="1:15" s="321" customFormat="1" ht="21" customHeight="1">
      <c r="A28" s="770">
        <v>2024</v>
      </c>
      <c r="B28" s="771" t="s">
        <v>243</v>
      </c>
      <c r="C28" s="1179">
        <v>188.62148606014091</v>
      </c>
      <c r="D28" s="664">
        <v>4216.0666242200004</v>
      </c>
      <c r="E28" s="742">
        <v>1572.28792794534</v>
      </c>
      <c r="F28" s="742">
        <v>12103.286298997315</v>
      </c>
      <c r="G28" s="645">
        <v>1007.7292425584786</v>
      </c>
      <c r="H28" s="1180">
        <v>5882.5006303893133</v>
      </c>
      <c r="I28" s="1181">
        <v>1107.7221140588429</v>
      </c>
      <c r="J28" s="742">
        <v>26078.21432422943</v>
      </c>
      <c r="K28" s="1182">
        <v>14624.364205364966</v>
      </c>
      <c r="L28" s="1183">
        <v>40702.578529594393</v>
      </c>
      <c r="M28" s="1184">
        <v>8065.8695627214511</v>
      </c>
      <c r="N28" s="1095"/>
      <c r="O28" s="314"/>
    </row>
    <row r="29" spans="1:15" s="321" customFormat="1" ht="15" customHeight="1">
      <c r="A29" s="770"/>
      <c r="B29" s="771" t="s">
        <v>244</v>
      </c>
      <c r="C29" s="1179">
        <v>156.66274595305768</v>
      </c>
      <c r="D29" s="664">
        <v>4824.4216580980001</v>
      </c>
      <c r="E29" s="742">
        <v>1550.7378678379764</v>
      </c>
      <c r="F29" s="742">
        <v>12242.259972509069</v>
      </c>
      <c r="G29" s="645">
        <v>1012.4998555616075</v>
      </c>
      <c r="H29" s="1180">
        <v>5577.9912585579705</v>
      </c>
      <c r="I29" s="1181">
        <v>1178.2693698076257</v>
      </c>
      <c r="J29" s="742">
        <v>26542.862728325312</v>
      </c>
      <c r="K29" s="1182">
        <v>14655.041104269798</v>
      </c>
      <c r="L29" s="1183">
        <v>41197.8838325951</v>
      </c>
      <c r="M29" s="1184">
        <v>7953.1182030894342</v>
      </c>
      <c r="N29" s="1095"/>
      <c r="O29" s="314"/>
    </row>
    <row r="30" spans="1:15" s="321" customFormat="1" ht="15" customHeight="1">
      <c r="A30" s="930"/>
      <c r="B30" s="1026" t="s">
        <v>245</v>
      </c>
      <c r="C30" s="1089">
        <v>128.34604386187928</v>
      </c>
      <c r="D30" s="1031">
        <v>5274.5170140540004</v>
      </c>
      <c r="E30" s="1035">
        <v>1682.9628569176846</v>
      </c>
      <c r="F30" s="1035">
        <v>12132.166024345523</v>
      </c>
      <c r="G30" s="1056">
        <v>1059.0662853022038</v>
      </c>
      <c r="H30" s="1090">
        <v>5723.7379522009369</v>
      </c>
      <c r="I30" s="1091">
        <v>1254.5728944914358</v>
      </c>
      <c r="J30" s="1035">
        <v>27255.389071173668</v>
      </c>
      <c r="K30" s="1092">
        <v>14276.599021203841</v>
      </c>
      <c r="L30" s="1093">
        <v>41531.988092377513</v>
      </c>
      <c r="M30" s="1094">
        <v>8283.7555795199969</v>
      </c>
      <c r="N30" s="1095"/>
      <c r="O30" s="314"/>
    </row>
    <row r="31" spans="1:15" s="306" customFormat="1" ht="21" customHeight="1">
      <c r="A31" s="405">
        <v>2023</v>
      </c>
      <c r="B31" s="406" t="s">
        <v>424</v>
      </c>
      <c r="C31" s="700">
        <v>133.91919053013567</v>
      </c>
      <c r="D31" s="825">
        <v>4281.9417006923186</v>
      </c>
      <c r="E31" s="703">
        <v>1662.0898541793904</v>
      </c>
      <c r="F31" s="703">
        <v>11808.637346069434</v>
      </c>
      <c r="G31" s="701">
        <v>714.55009654827893</v>
      </c>
      <c r="H31" s="701">
        <v>5532.3779532247036</v>
      </c>
      <c r="I31" s="702">
        <v>1114.2665844772082</v>
      </c>
      <c r="J31" s="703">
        <v>25247.782725721467</v>
      </c>
      <c r="K31" s="703">
        <v>13947.938412992371</v>
      </c>
      <c r="L31" s="704">
        <v>39195.721138713838</v>
      </c>
      <c r="M31" s="1684">
        <v>8926.5255178700827</v>
      </c>
      <c r="N31" s="806"/>
      <c r="O31" s="314"/>
    </row>
    <row r="32" spans="1:15" s="306" customFormat="1" ht="16.5" customHeight="1">
      <c r="A32" s="405"/>
      <c r="B32" s="406" t="s">
        <v>425</v>
      </c>
      <c r="C32" s="700">
        <v>128.43191264339362</v>
      </c>
      <c r="D32" s="825">
        <v>4302.5573077859999</v>
      </c>
      <c r="E32" s="703">
        <v>1646.418152288637</v>
      </c>
      <c r="F32" s="703">
        <v>11814.730303831653</v>
      </c>
      <c r="G32" s="701">
        <v>728.24699475956231</v>
      </c>
      <c r="H32" s="701">
        <v>5569.0035916357519</v>
      </c>
      <c r="I32" s="702">
        <v>1109.4553046003991</v>
      </c>
      <c r="J32" s="703">
        <v>25298.813567545403</v>
      </c>
      <c r="K32" s="703">
        <v>14438.485909460636</v>
      </c>
      <c r="L32" s="704">
        <v>39737.29947700604</v>
      </c>
      <c r="M32" s="1684">
        <v>8739.2768081764098</v>
      </c>
      <c r="N32" s="806"/>
      <c r="O32" s="314"/>
    </row>
    <row r="33" spans="1:15" s="306" customFormat="1" ht="16.5" customHeight="1">
      <c r="A33" s="405"/>
      <c r="B33" s="406" t="s">
        <v>426</v>
      </c>
      <c r="C33" s="700">
        <v>135.90690119702001</v>
      </c>
      <c r="D33" s="825">
        <v>4327.50315745848</v>
      </c>
      <c r="E33" s="703">
        <v>1808.49274727122</v>
      </c>
      <c r="F33" s="703">
        <v>11804.930969689533</v>
      </c>
      <c r="G33" s="701">
        <v>925.35881948390079</v>
      </c>
      <c r="H33" s="701">
        <v>5538.6275134443949</v>
      </c>
      <c r="I33" s="702">
        <v>1111.5111251601061</v>
      </c>
      <c r="J33" s="703">
        <v>25652.321233704653</v>
      </c>
      <c r="K33" s="703">
        <v>14608.358006707931</v>
      </c>
      <c r="L33" s="704">
        <v>40260.679240412581</v>
      </c>
      <c r="M33" s="1684">
        <v>8085.7206714014173</v>
      </c>
      <c r="N33" s="806"/>
      <c r="O33" s="314"/>
    </row>
    <row r="34" spans="1:15" s="306" customFormat="1" ht="21" customHeight="1">
      <c r="A34" s="405">
        <v>2024</v>
      </c>
      <c r="B34" s="406" t="s">
        <v>427</v>
      </c>
      <c r="C34" s="700">
        <v>128.80455090506666</v>
      </c>
      <c r="D34" s="825">
        <v>4442.545701256</v>
      </c>
      <c r="E34" s="703">
        <v>1741.1782565902215</v>
      </c>
      <c r="F34" s="703">
        <v>11867.287324336074</v>
      </c>
      <c r="G34" s="701">
        <v>940.30229804998191</v>
      </c>
      <c r="H34" s="701">
        <v>5582.4636165860757</v>
      </c>
      <c r="I34" s="702">
        <v>1024.6278062482131</v>
      </c>
      <c r="J34" s="703">
        <v>25727.209553971636</v>
      </c>
      <c r="K34" s="703">
        <v>14990.481845895258</v>
      </c>
      <c r="L34" s="704">
        <v>40717.691399866904</v>
      </c>
      <c r="M34" s="1684">
        <v>8055.418351831333</v>
      </c>
      <c r="N34" s="806"/>
      <c r="O34" s="314"/>
    </row>
    <row r="35" spans="1:15" s="306" customFormat="1" ht="16.5" customHeight="1">
      <c r="A35" s="405"/>
      <c r="B35" s="406" t="s">
        <v>416</v>
      </c>
      <c r="C35" s="700">
        <v>170.22793846236209</v>
      </c>
      <c r="D35" s="825">
        <v>4289.5682965820006</v>
      </c>
      <c r="E35" s="703">
        <v>1684.2438226895374</v>
      </c>
      <c r="F35" s="703">
        <v>11937.753675876385</v>
      </c>
      <c r="G35" s="701">
        <v>1028.8063811746001</v>
      </c>
      <c r="H35" s="701">
        <v>5617.1179425858609</v>
      </c>
      <c r="I35" s="702">
        <v>1070.7141158816244</v>
      </c>
      <c r="J35" s="703">
        <v>25798.432173252375</v>
      </c>
      <c r="K35" s="703">
        <v>14844.026365628866</v>
      </c>
      <c r="L35" s="704">
        <v>40642.448538881239</v>
      </c>
      <c r="M35" s="1684">
        <v>7987.7234054301907</v>
      </c>
      <c r="N35" s="806"/>
      <c r="O35" s="314"/>
    </row>
    <row r="36" spans="1:15" s="306" customFormat="1" ht="16.5" customHeight="1">
      <c r="A36" s="405"/>
      <c r="B36" s="406" t="s">
        <v>417</v>
      </c>
      <c r="C36" s="700">
        <v>188.62148606014091</v>
      </c>
      <c r="D36" s="825">
        <v>4216.0666242200004</v>
      </c>
      <c r="E36" s="703">
        <v>1572.28792794534</v>
      </c>
      <c r="F36" s="703">
        <v>12103.286298997315</v>
      </c>
      <c r="G36" s="701">
        <v>1007.7292425584786</v>
      </c>
      <c r="H36" s="701">
        <v>5882.5006303893133</v>
      </c>
      <c r="I36" s="702">
        <v>1107.7221140588429</v>
      </c>
      <c r="J36" s="703">
        <v>26078.21432422943</v>
      </c>
      <c r="K36" s="703">
        <v>14624.364205364966</v>
      </c>
      <c r="L36" s="704">
        <v>40702.578529594393</v>
      </c>
      <c r="M36" s="1684">
        <v>8065.8695627214511</v>
      </c>
      <c r="N36" s="806"/>
      <c r="O36" s="314"/>
    </row>
    <row r="37" spans="1:15" s="306" customFormat="1" ht="16.5" customHeight="1">
      <c r="A37" s="405"/>
      <c r="B37" s="406" t="s">
        <v>418</v>
      </c>
      <c r="C37" s="700">
        <v>205.59128444551789</v>
      </c>
      <c r="D37" s="825">
        <v>4214.1714835679995</v>
      </c>
      <c r="E37" s="703">
        <v>1568.9738164867158</v>
      </c>
      <c r="F37" s="703">
        <v>12134.091767795877</v>
      </c>
      <c r="G37" s="701">
        <v>1002.6431412013285</v>
      </c>
      <c r="H37" s="701">
        <v>5870.5762662787474</v>
      </c>
      <c r="I37" s="702">
        <v>1101.9053949995421</v>
      </c>
      <c r="J37" s="703">
        <v>26097.953154775732</v>
      </c>
      <c r="K37" s="703">
        <v>14761.010268436501</v>
      </c>
      <c r="L37" s="704">
        <v>40858.963423212233</v>
      </c>
      <c r="M37" s="1684">
        <v>8073.8098683374274</v>
      </c>
      <c r="N37" s="806"/>
      <c r="O37" s="314"/>
    </row>
    <row r="38" spans="1:15" s="306" customFormat="1" ht="16.5" customHeight="1">
      <c r="A38" s="405"/>
      <c r="B38" s="406" t="s">
        <v>419</v>
      </c>
      <c r="C38" s="700">
        <v>174.53910870569891</v>
      </c>
      <c r="D38" s="825">
        <v>4330.3424088689999</v>
      </c>
      <c r="E38" s="703">
        <v>1833.0900714284451</v>
      </c>
      <c r="F38" s="703">
        <v>12205.626062247449</v>
      </c>
      <c r="G38" s="701">
        <v>1015.3782759255215</v>
      </c>
      <c r="H38" s="701">
        <v>5547.6573279904951</v>
      </c>
      <c r="I38" s="702">
        <v>1078.5551033886202</v>
      </c>
      <c r="J38" s="703">
        <v>26185.188358555235</v>
      </c>
      <c r="K38" s="703">
        <v>15049.778375211254</v>
      </c>
      <c r="L38" s="704">
        <v>41234.966733766494</v>
      </c>
      <c r="M38" s="1684">
        <v>7688.4552391653106</v>
      </c>
      <c r="N38" s="806"/>
      <c r="O38" s="314"/>
    </row>
    <row r="39" spans="1:15" s="306" customFormat="1" ht="16.5" customHeight="1">
      <c r="A39" s="405"/>
      <c r="B39" s="406" t="s">
        <v>420</v>
      </c>
      <c r="C39" s="700">
        <v>156.66274595305768</v>
      </c>
      <c r="D39" s="825">
        <v>4824.4216580980001</v>
      </c>
      <c r="E39" s="703">
        <v>1550.7378678379764</v>
      </c>
      <c r="F39" s="703">
        <v>12242.259972509069</v>
      </c>
      <c r="G39" s="701">
        <v>1012.4998555616075</v>
      </c>
      <c r="H39" s="701">
        <v>5577.9912585579705</v>
      </c>
      <c r="I39" s="702">
        <v>1178.2693698076257</v>
      </c>
      <c r="J39" s="703">
        <v>26542.862728325312</v>
      </c>
      <c r="K39" s="703">
        <v>14655.041104269798</v>
      </c>
      <c r="L39" s="704">
        <v>41197.8838325951</v>
      </c>
      <c r="M39" s="1684">
        <v>7953.1182030894342</v>
      </c>
      <c r="N39" s="806"/>
      <c r="O39" s="314"/>
    </row>
    <row r="40" spans="1:15" s="306" customFormat="1" ht="16.5" customHeight="1">
      <c r="A40" s="405"/>
      <c r="B40" s="406" t="s">
        <v>421</v>
      </c>
      <c r="C40" s="700">
        <v>148.75199516126648</v>
      </c>
      <c r="D40" s="825">
        <v>4861.8073810380001</v>
      </c>
      <c r="E40" s="703">
        <v>1283.8023980192725</v>
      </c>
      <c r="F40" s="703">
        <v>12128.678062712677</v>
      </c>
      <c r="G40" s="701">
        <v>1061.2423797901347</v>
      </c>
      <c r="H40" s="701">
        <v>5752.2460115836566</v>
      </c>
      <c r="I40" s="702">
        <v>1195.2635022674256</v>
      </c>
      <c r="J40" s="703">
        <v>26431.791730572437</v>
      </c>
      <c r="K40" s="703">
        <v>14635.102532279274</v>
      </c>
      <c r="L40" s="704">
        <v>41066.894262851711</v>
      </c>
      <c r="M40" s="1684">
        <v>7697.5571628466114</v>
      </c>
      <c r="N40" s="806"/>
      <c r="O40" s="314"/>
    </row>
    <row r="41" spans="1:15" s="306" customFormat="1" ht="16.5" customHeight="1">
      <c r="A41" s="405"/>
      <c r="B41" s="406" t="s">
        <v>422</v>
      </c>
      <c r="C41" s="700">
        <v>124.94087346554389</v>
      </c>
      <c r="D41" s="825">
        <v>5133.384290342</v>
      </c>
      <c r="E41" s="703">
        <v>1358.4266583537385</v>
      </c>
      <c r="F41" s="703">
        <v>12097.570964404809</v>
      </c>
      <c r="G41" s="701">
        <v>1084.9153564083254</v>
      </c>
      <c r="H41" s="701">
        <v>5706.00474304626</v>
      </c>
      <c r="I41" s="702">
        <v>1204.4288518795711</v>
      </c>
      <c r="J41" s="703">
        <v>26709.631737900247</v>
      </c>
      <c r="K41" s="703">
        <v>14900.758268898559</v>
      </c>
      <c r="L41" s="704">
        <v>41610.440006798803</v>
      </c>
      <c r="M41" s="1684">
        <v>7515.4662518200021</v>
      </c>
      <c r="N41" s="806"/>
      <c r="O41" s="314"/>
    </row>
    <row r="42" spans="1:15" s="306" customFormat="1" ht="16.5" customHeight="1">
      <c r="A42" s="405"/>
      <c r="B42" s="406" t="s">
        <v>423</v>
      </c>
      <c r="C42" s="700">
        <v>128.34604386187928</v>
      </c>
      <c r="D42" s="825">
        <v>5274.5170140540004</v>
      </c>
      <c r="E42" s="703">
        <v>1682.9628569176846</v>
      </c>
      <c r="F42" s="703">
        <v>12132.166024345523</v>
      </c>
      <c r="G42" s="701">
        <v>1059.0662853022038</v>
      </c>
      <c r="H42" s="701">
        <v>5723.7379522009369</v>
      </c>
      <c r="I42" s="702">
        <v>1254.5728944914358</v>
      </c>
      <c r="J42" s="703">
        <v>27255.389071173668</v>
      </c>
      <c r="K42" s="703">
        <v>14276.599021203841</v>
      </c>
      <c r="L42" s="704">
        <v>41531.988092377513</v>
      </c>
      <c r="M42" s="1684">
        <v>8283.7555795199969</v>
      </c>
      <c r="N42" s="806"/>
      <c r="O42" s="314"/>
    </row>
    <row r="43" spans="1:15" s="306" customFormat="1" ht="16.5" customHeight="1">
      <c r="A43" s="405"/>
      <c r="B43" s="406" t="s">
        <v>424</v>
      </c>
      <c r="C43" s="700">
        <v>128.57536755232715</v>
      </c>
      <c r="D43" s="825">
        <v>5118.9251608029999</v>
      </c>
      <c r="E43" s="703">
        <v>1694.7283248768936</v>
      </c>
      <c r="F43" s="703">
        <v>12049.279829445828</v>
      </c>
      <c r="G43" s="701">
        <v>1037.0877973409451</v>
      </c>
      <c r="H43" s="701">
        <v>5722.6111585226663</v>
      </c>
      <c r="I43" s="702">
        <v>1242.6199584483734</v>
      </c>
      <c r="J43" s="703">
        <v>26993.827596990039</v>
      </c>
      <c r="K43" s="703">
        <v>14048.855322344096</v>
      </c>
      <c r="L43" s="704">
        <v>41042.672919334131</v>
      </c>
      <c r="M43" s="1684">
        <v>8095.3955606328327</v>
      </c>
      <c r="N43" s="806"/>
      <c r="O43" s="314"/>
    </row>
    <row r="44" spans="1:15" ht="20.25" customHeight="1">
      <c r="A44" s="215" t="s">
        <v>802</v>
      </c>
      <c r="B44" s="216"/>
      <c r="C44" s="602"/>
      <c r="D44" s="216"/>
      <c r="E44" s="216"/>
      <c r="F44" s="216"/>
      <c r="G44" s="216"/>
      <c r="H44" s="216"/>
      <c r="I44" s="216"/>
      <c r="J44" s="216"/>
      <c r="K44" s="216"/>
      <c r="L44" s="216"/>
      <c r="M44" s="236" t="s">
        <v>803</v>
      </c>
    </row>
    <row r="45" spans="1:15" ht="12.75" customHeight="1">
      <c r="A45" s="5" t="s">
        <v>804</v>
      </c>
      <c r="B45" s="15"/>
      <c r="C45" s="15"/>
      <c r="D45" s="15"/>
      <c r="E45" s="15"/>
      <c r="F45" s="15"/>
      <c r="G45" s="147"/>
      <c r="I45" s="1309"/>
      <c r="K45" s="15"/>
      <c r="L45" s="15"/>
      <c r="M45" s="237" t="s">
        <v>805</v>
      </c>
    </row>
    <row r="46" spans="1:15" ht="15.75">
      <c r="B46" s="250"/>
      <c r="C46" s="595"/>
      <c r="D46" s="596"/>
      <c r="E46" s="596"/>
      <c r="F46" s="596"/>
      <c r="G46" s="596"/>
      <c r="H46" s="596"/>
      <c r="I46" s="596"/>
      <c r="J46" s="597"/>
      <c r="K46" s="598"/>
      <c r="L46" s="596"/>
      <c r="M46" s="596"/>
    </row>
    <row r="47" spans="1:15">
      <c r="A47" s="318" t="s">
        <v>806</v>
      </c>
      <c r="B47" s="10"/>
      <c r="C47" s="11"/>
      <c r="D47" s="11"/>
      <c r="E47" s="11"/>
      <c r="F47" s="11"/>
      <c r="G47" s="11"/>
      <c r="H47" s="11"/>
      <c r="I47" s="11"/>
      <c r="J47" s="11"/>
      <c r="K47" s="11"/>
      <c r="L47" s="1310"/>
      <c r="M47" s="1310"/>
    </row>
    <row r="48" spans="1:15">
      <c r="A48" s="13"/>
      <c r="B48" s="19"/>
      <c r="L48" s="1495"/>
      <c r="M48" s="1309"/>
    </row>
    <row r="49" spans="1:13">
      <c r="A49" s="249"/>
    </row>
    <row r="50" spans="1:13">
      <c r="A50" s="146"/>
      <c r="C50" s="596"/>
      <c r="D50" s="596"/>
      <c r="E50" s="596"/>
      <c r="F50" s="596"/>
      <c r="G50" s="596"/>
      <c r="H50" s="596"/>
      <c r="I50" s="596"/>
      <c r="J50" s="596"/>
      <c r="K50" s="596"/>
      <c r="L50" s="596"/>
      <c r="M50" s="596"/>
    </row>
    <row r="51" spans="1:13">
      <c r="C51" s="596"/>
      <c r="D51" s="596"/>
      <c r="E51" s="596"/>
      <c r="F51" s="596"/>
      <c r="G51" s="596"/>
      <c r="H51" s="596"/>
      <c r="I51" s="596"/>
      <c r="J51" s="596"/>
      <c r="K51" s="596"/>
      <c r="L51" s="596"/>
      <c r="M51" s="596"/>
    </row>
  </sheetData>
  <mergeCells count="1">
    <mergeCell ref="D11:D12"/>
  </mergeCells>
  <phoneticPr fontId="0" type="noConversion"/>
  <printOptions horizontalCentered="1" verticalCentered="1"/>
  <pageMargins left="0" right="0" top="0" bottom="0" header="0.511811023622047" footer="0.511811023622047"/>
  <pageSetup paperSize="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A1:N53"/>
  <sheetViews>
    <sheetView zoomScale="80" zoomScaleNormal="80" workbookViewId="0">
      <pane ySplit="12" topLeftCell="A39" activePane="bottomLeft" state="frozen"/>
      <selection activeCell="H43" sqref="H43"/>
      <selection pane="bottomLeft" activeCell="K41" sqref="K41"/>
    </sheetView>
  </sheetViews>
  <sheetFormatPr defaultRowHeight="12.75"/>
  <cols>
    <col min="1" max="2" width="9.28515625" style="1309" customWidth="1"/>
    <col min="3" max="3" width="16.85546875" style="1309" customWidth="1"/>
    <col min="4" max="4" width="14.7109375" style="1309" customWidth="1"/>
    <col min="5" max="5" width="15.85546875" style="1309" customWidth="1"/>
    <col min="6" max="6" width="17.7109375" style="1309" customWidth="1"/>
    <col min="7" max="8" width="15.28515625" style="1309" customWidth="1"/>
    <col min="9" max="11" width="15.85546875" style="1309" customWidth="1"/>
    <col min="12" max="12" width="17.7109375" style="1309" customWidth="1"/>
    <col min="13" max="13" width="9.7109375" style="1495" customWidth="1"/>
    <col min="14" max="14" width="9.7109375" style="1309" customWidth="1"/>
    <col min="15" max="16384" width="9.140625" style="1309"/>
  </cols>
  <sheetData>
    <row r="1" spans="1:14" s="25" customFormat="1" ht="18" customHeight="1">
      <c r="A1" s="16" t="s">
        <v>1777</v>
      </c>
      <c r="B1" s="1"/>
      <c r="C1" s="1"/>
      <c r="D1" s="1"/>
      <c r="E1" s="1"/>
      <c r="F1" s="1"/>
      <c r="G1" s="1"/>
      <c r="H1" s="1"/>
      <c r="I1" s="1"/>
      <c r="J1" s="1"/>
      <c r="K1" s="1"/>
      <c r="L1" s="1"/>
      <c r="M1" s="601"/>
    </row>
    <row r="2" spans="1:14" s="25" customFormat="1" ht="18" customHeight="1">
      <c r="A2" s="898" t="s">
        <v>782</v>
      </c>
      <c r="B2" s="1"/>
      <c r="C2" s="1"/>
      <c r="D2" s="1"/>
      <c r="E2" s="1"/>
      <c r="F2" s="1"/>
      <c r="G2" s="1"/>
      <c r="H2" s="1"/>
      <c r="I2" s="1"/>
      <c r="J2" s="1"/>
      <c r="K2" s="1"/>
      <c r="L2" s="1"/>
      <c r="M2" s="601"/>
    </row>
    <row r="3" spans="1:14" s="25" customFormat="1" ht="18" customHeight="1">
      <c r="A3" s="16" t="s">
        <v>783</v>
      </c>
      <c r="B3" s="1"/>
      <c r="C3" s="1"/>
      <c r="D3" s="1"/>
      <c r="E3" s="1"/>
      <c r="F3" s="1"/>
      <c r="G3" s="1"/>
      <c r="H3" s="1"/>
      <c r="I3" s="1"/>
      <c r="J3" s="1"/>
      <c r="K3" s="1"/>
      <c r="L3" s="1"/>
      <c r="M3" s="601"/>
    </row>
    <row r="4" spans="1:14" s="25" customFormat="1" ht="18.600000000000001" customHeight="1">
      <c r="A4" s="898" t="s">
        <v>378</v>
      </c>
      <c r="B4" s="7"/>
      <c r="C4" s="7"/>
      <c r="D4" s="7"/>
      <c r="E4" s="7"/>
      <c r="F4" s="7"/>
      <c r="G4" s="7"/>
      <c r="H4" s="7"/>
      <c r="I4" s="7"/>
      <c r="J4" s="7"/>
      <c r="K4" s="7"/>
      <c r="L4" s="7"/>
      <c r="M4" s="601"/>
    </row>
    <row r="5" spans="1:14" s="25" customFormat="1" ht="18.600000000000001" customHeight="1">
      <c r="A5" s="16" t="s">
        <v>377</v>
      </c>
      <c r="B5" s="1"/>
      <c r="C5" s="1"/>
      <c r="D5" s="1"/>
      <c r="E5" s="1"/>
      <c r="F5" s="1"/>
      <c r="G5" s="1"/>
      <c r="H5" s="1"/>
      <c r="I5" s="1"/>
      <c r="J5" s="1"/>
      <c r="K5" s="1"/>
      <c r="L5" s="1"/>
      <c r="M5" s="601"/>
    </row>
    <row r="6" spans="1:14" ht="0.6" customHeight="1">
      <c r="A6" s="16"/>
      <c r="B6" s="1"/>
      <c r="C6" s="1"/>
      <c r="D6" s="1" t="s">
        <v>784</v>
      </c>
      <c r="E6" s="1"/>
      <c r="F6" s="1"/>
      <c r="G6" s="1"/>
      <c r="H6" s="1"/>
      <c r="I6" s="1"/>
      <c r="J6" s="1"/>
      <c r="K6" s="1"/>
      <c r="L6" s="1" t="s">
        <v>784</v>
      </c>
    </row>
    <row r="7" spans="1:14" ht="12.75" customHeight="1">
      <c r="A7" s="8" t="s">
        <v>373</v>
      </c>
      <c r="B7" s="1"/>
      <c r="C7" s="2"/>
      <c r="D7" s="2"/>
      <c r="E7" s="2"/>
      <c r="F7" s="2"/>
      <c r="G7" s="2"/>
      <c r="H7" s="2"/>
      <c r="I7" s="2"/>
      <c r="J7" s="232"/>
      <c r="K7" s="20"/>
      <c r="L7" s="36" t="s">
        <v>374</v>
      </c>
    </row>
    <row r="8" spans="1:14" s="41" customFormat="1" ht="18.600000000000001" customHeight="1">
      <c r="A8" s="44"/>
      <c r="B8" s="45"/>
      <c r="C8" s="302" t="s">
        <v>807</v>
      </c>
      <c r="D8" s="40"/>
      <c r="E8" s="123"/>
      <c r="F8" s="123"/>
      <c r="G8" s="122"/>
      <c r="H8" s="123"/>
      <c r="I8" s="301" t="s">
        <v>808</v>
      </c>
      <c r="J8" s="1309"/>
      <c r="K8" s="1663"/>
      <c r="L8" s="73" t="s">
        <v>809</v>
      </c>
      <c r="M8" s="143"/>
    </row>
    <row r="9" spans="1:14" s="41" customFormat="1" ht="1.5" customHeight="1">
      <c r="A9" s="42"/>
      <c r="C9" s="184"/>
      <c r="D9" s="100"/>
      <c r="E9" s="184"/>
      <c r="G9" s="101"/>
      <c r="H9" s="185"/>
      <c r="I9" s="101"/>
      <c r="J9" s="1664"/>
      <c r="K9" s="1665"/>
      <c r="L9" s="1666"/>
      <c r="M9" s="143"/>
    </row>
    <row r="10" spans="1:14" s="39" customFormat="1" ht="17.45" customHeight="1">
      <c r="A10" s="24" t="s">
        <v>383</v>
      </c>
      <c r="B10" s="74"/>
      <c r="C10" s="95" t="s">
        <v>498</v>
      </c>
      <c r="D10" s="79"/>
      <c r="E10" s="79" t="s">
        <v>504</v>
      </c>
      <c r="F10" s="1309"/>
      <c r="G10" s="76"/>
      <c r="H10" s="78" t="s">
        <v>390</v>
      </c>
      <c r="I10" s="186"/>
      <c r="J10" s="105" t="s">
        <v>378</v>
      </c>
      <c r="K10" s="183" t="s">
        <v>810</v>
      </c>
      <c r="L10" s="73" t="s">
        <v>786</v>
      </c>
      <c r="M10" s="144"/>
    </row>
    <row r="11" spans="1:14" s="39" customFormat="1" ht="18" customHeight="1">
      <c r="A11" s="118" t="s">
        <v>391</v>
      </c>
      <c r="B11" s="60"/>
      <c r="C11" s="95" t="s">
        <v>502</v>
      </c>
      <c r="D11" s="79" t="s">
        <v>436</v>
      </c>
      <c r="E11" s="271" t="s">
        <v>811</v>
      </c>
      <c r="F11" s="78" t="s">
        <v>395</v>
      </c>
      <c r="G11" s="95" t="s">
        <v>772</v>
      </c>
      <c r="H11" s="95" t="s">
        <v>812</v>
      </c>
      <c r="I11" s="188" t="s">
        <v>386</v>
      </c>
      <c r="J11" s="187" t="s">
        <v>379</v>
      </c>
      <c r="K11" s="183" t="s">
        <v>378</v>
      </c>
      <c r="L11" s="51" t="s">
        <v>789</v>
      </c>
      <c r="M11" s="144"/>
    </row>
    <row r="12" spans="1:14" s="39" customFormat="1" ht="31.7" customHeight="1">
      <c r="A12" s="32"/>
      <c r="B12" s="66"/>
      <c r="C12" s="68" t="s">
        <v>370</v>
      </c>
      <c r="D12" s="209" t="s">
        <v>410</v>
      </c>
      <c r="E12" s="295" t="s">
        <v>813</v>
      </c>
      <c r="F12" s="229" t="s">
        <v>814</v>
      </c>
      <c r="G12" s="230" t="s">
        <v>404</v>
      </c>
      <c r="H12" s="231" t="s">
        <v>815</v>
      </c>
      <c r="I12" s="120" t="s">
        <v>397</v>
      </c>
      <c r="J12" s="68" t="s">
        <v>816</v>
      </c>
      <c r="K12" s="189" t="s">
        <v>817</v>
      </c>
      <c r="L12" s="190" t="s">
        <v>818</v>
      </c>
      <c r="M12" s="144"/>
    </row>
    <row r="13" spans="1:14" s="306" customFormat="1" ht="20.25" customHeight="1">
      <c r="A13" s="405">
        <v>2014</v>
      </c>
      <c r="B13" s="516"/>
      <c r="C13" s="1667">
        <v>204.40799999999999</v>
      </c>
      <c r="D13" s="807">
        <v>1134.5427809237083</v>
      </c>
      <c r="E13" s="701">
        <v>9303.8476498606851</v>
      </c>
      <c r="F13" s="808">
        <v>2131.7978238024925</v>
      </c>
      <c r="G13" s="1668">
        <v>477.87503802240963</v>
      </c>
      <c r="H13" s="1669">
        <v>2447.6712515298118</v>
      </c>
      <c r="I13" s="811">
        <v>15700.142544079108</v>
      </c>
      <c r="J13" s="701">
        <v>14383.103905946613</v>
      </c>
      <c r="K13" s="812">
        <v>30083.247450025719</v>
      </c>
      <c r="L13" s="813">
        <v>4993.2264621563008</v>
      </c>
      <c r="M13" s="315"/>
      <c r="N13" s="994"/>
    </row>
    <row r="14" spans="1:14" s="408" customFormat="1" ht="14.85" customHeight="1">
      <c r="A14" s="356">
        <v>2015</v>
      </c>
      <c r="B14" s="570"/>
      <c r="C14" s="1670">
        <v>272.49399999999997</v>
      </c>
      <c r="D14" s="1671">
        <v>1111.123684988054</v>
      </c>
      <c r="E14" s="1672">
        <v>9563.2868831139676</v>
      </c>
      <c r="F14" s="1673">
        <v>2090.722456415363</v>
      </c>
      <c r="G14" s="1674">
        <v>526.46519075277604</v>
      </c>
      <c r="H14" s="1675">
        <v>2588.0031765462918</v>
      </c>
      <c r="I14" s="1676">
        <v>16152.145391816452</v>
      </c>
      <c r="J14" s="1672">
        <v>14750.222166700132</v>
      </c>
      <c r="K14" s="1677">
        <v>30902.317558516585</v>
      </c>
      <c r="L14" s="1678">
        <v>3544.8253978157354</v>
      </c>
      <c r="M14" s="315"/>
      <c r="N14" s="994"/>
    </row>
    <row r="15" spans="1:14" s="408" customFormat="1" ht="14.85" customHeight="1">
      <c r="A15" s="356">
        <v>2016</v>
      </c>
      <c r="B15" s="570"/>
      <c r="C15" s="1670">
        <v>244.19141922499998</v>
      </c>
      <c r="D15" s="1671">
        <v>1379.965264227757</v>
      </c>
      <c r="E15" s="1672">
        <v>9684.1768024505582</v>
      </c>
      <c r="F15" s="1673">
        <v>2122.3400329330002</v>
      </c>
      <c r="G15" s="1674">
        <v>508.03213834688023</v>
      </c>
      <c r="H15" s="1675">
        <v>2821.9793468185771</v>
      </c>
      <c r="I15" s="1676">
        <v>16760.705004001771</v>
      </c>
      <c r="J15" s="1672">
        <v>14452.803721047296</v>
      </c>
      <c r="K15" s="1677">
        <v>31213.508725049072</v>
      </c>
      <c r="L15" s="1678">
        <v>4032.8557085119255</v>
      </c>
      <c r="M15" s="315"/>
      <c r="N15" s="994"/>
    </row>
    <row r="16" spans="1:14" s="408" customFormat="1" ht="14.85" customHeight="1">
      <c r="A16" s="356">
        <v>2017</v>
      </c>
      <c r="B16" s="570"/>
      <c r="C16" s="1670">
        <v>149.29214221300001</v>
      </c>
      <c r="D16" s="1671">
        <v>1109.7975951103731</v>
      </c>
      <c r="E16" s="1672">
        <v>10118.4618776599</v>
      </c>
      <c r="F16" s="1673">
        <v>2220.4920646659998</v>
      </c>
      <c r="G16" s="1674">
        <v>565.70256908627994</v>
      </c>
      <c r="H16" s="1675">
        <v>2939.7397306716152</v>
      </c>
      <c r="I16" s="1676">
        <v>17103.486713407165</v>
      </c>
      <c r="J16" s="1672">
        <v>14285.454760065642</v>
      </c>
      <c r="K16" s="1677">
        <v>31388.961473472802</v>
      </c>
      <c r="L16" s="1678">
        <v>5369.0489066365972</v>
      </c>
      <c r="M16" s="315"/>
      <c r="N16" s="994"/>
    </row>
    <row r="17" spans="1:14" s="321" customFormat="1" ht="14.25" customHeight="1">
      <c r="A17" s="770">
        <v>2018</v>
      </c>
      <c r="B17" s="771"/>
      <c r="C17" s="1172">
        <v>51.853601465000096</v>
      </c>
      <c r="D17" s="860">
        <v>1462.1701916448399</v>
      </c>
      <c r="E17" s="645">
        <v>10346.975676318638</v>
      </c>
      <c r="F17" s="1173">
        <v>2204.7496815409345</v>
      </c>
      <c r="G17" s="1174">
        <v>707.40440267365625</v>
      </c>
      <c r="H17" s="1175">
        <v>3059.1801379685185</v>
      </c>
      <c r="I17" s="1176">
        <v>17832.364570611586</v>
      </c>
      <c r="J17" s="645">
        <v>14736.649777062137</v>
      </c>
      <c r="K17" s="1177">
        <v>32568.984347673726</v>
      </c>
      <c r="L17" s="1178">
        <v>6022.3416935919404</v>
      </c>
      <c r="M17" s="315"/>
      <c r="N17" s="994"/>
    </row>
    <row r="18" spans="1:14" s="321" customFormat="1" ht="14.25" customHeight="1">
      <c r="A18" s="770">
        <v>2019</v>
      </c>
      <c r="B18" s="771"/>
      <c r="C18" s="1172">
        <v>182.071201108</v>
      </c>
      <c r="D18" s="860">
        <v>1197.8814652559513</v>
      </c>
      <c r="E18" s="645">
        <v>11551.438842662628</v>
      </c>
      <c r="F18" s="1173">
        <v>2126.8431378315859</v>
      </c>
      <c r="G18" s="1174">
        <v>692.59966619936165</v>
      </c>
      <c r="H18" s="1175">
        <v>3216.7822479616516</v>
      </c>
      <c r="I18" s="1176">
        <v>18967.637575019176</v>
      </c>
      <c r="J18" s="645">
        <v>16402.184863421702</v>
      </c>
      <c r="K18" s="1177">
        <v>35369.842438440879</v>
      </c>
      <c r="L18" s="1178">
        <v>6812.3444822128668</v>
      </c>
      <c r="M18" s="315"/>
      <c r="N18" s="994"/>
    </row>
    <row r="19" spans="1:14" s="321" customFormat="1" ht="14.25" customHeight="1">
      <c r="A19" s="770">
        <v>2020</v>
      </c>
      <c r="B19" s="771"/>
      <c r="C19" s="1172">
        <v>134.175574187</v>
      </c>
      <c r="D19" s="860">
        <v>1135.211416258172</v>
      </c>
      <c r="E19" s="645">
        <v>12275.333957990801</v>
      </c>
      <c r="F19" s="1173">
        <v>1829.3342207516425</v>
      </c>
      <c r="G19" s="1174">
        <v>1021.5094401898797</v>
      </c>
      <c r="H19" s="1175">
        <v>3215.0755486111993</v>
      </c>
      <c r="I19" s="1176">
        <v>19610.638157988695</v>
      </c>
      <c r="J19" s="645">
        <v>15836.696357492354</v>
      </c>
      <c r="K19" s="1177">
        <v>35447.334515481045</v>
      </c>
      <c r="L19" s="1178">
        <v>7090.0697655426193</v>
      </c>
      <c r="M19" s="315"/>
      <c r="N19" s="994"/>
    </row>
    <row r="20" spans="1:14" s="321" customFormat="1" ht="14.25" customHeight="1">
      <c r="A20" s="770">
        <v>2021</v>
      </c>
      <c r="B20" s="771"/>
      <c r="C20" s="1172">
        <v>129.40531700859</v>
      </c>
      <c r="D20" s="860">
        <v>1542.6027911171959</v>
      </c>
      <c r="E20" s="645">
        <v>12938.064113027462</v>
      </c>
      <c r="F20" s="1173">
        <v>1704.4448306054587</v>
      </c>
      <c r="G20" s="1174">
        <v>738.12659085207338</v>
      </c>
      <c r="H20" s="1175">
        <v>3579.6198281146708</v>
      </c>
      <c r="I20" s="1176">
        <v>20632.222205315451</v>
      </c>
      <c r="J20" s="645">
        <v>16741.780054273448</v>
      </c>
      <c r="K20" s="1177">
        <v>37374.002259588902</v>
      </c>
      <c r="L20" s="1178">
        <v>7487.6836866876311</v>
      </c>
      <c r="M20" s="315"/>
      <c r="N20" s="994"/>
    </row>
    <row r="21" spans="1:14" s="321" customFormat="1" ht="14.25" customHeight="1">
      <c r="A21" s="770">
        <v>2022</v>
      </c>
      <c r="B21" s="771"/>
      <c r="C21" s="1172">
        <v>89.310544895000007</v>
      </c>
      <c r="D21" s="860">
        <v>1758.4412589326703</v>
      </c>
      <c r="E21" s="645">
        <v>13512.008702625642</v>
      </c>
      <c r="F21" s="1173">
        <v>1652.706004200224</v>
      </c>
      <c r="G21" s="1174">
        <v>835.72642044588952</v>
      </c>
      <c r="H21" s="1175">
        <v>3434.7555623694452</v>
      </c>
      <c r="I21" s="1176">
        <v>21282.948493468873</v>
      </c>
      <c r="J21" s="645">
        <v>16964.477748442736</v>
      </c>
      <c r="K21" s="1177">
        <v>38247.426241911613</v>
      </c>
      <c r="L21" s="1178">
        <v>9235.3750090615467</v>
      </c>
      <c r="M21" s="315"/>
      <c r="N21" s="994"/>
    </row>
    <row r="22" spans="1:14" s="321" customFormat="1" ht="14.25" customHeight="1">
      <c r="A22" s="930">
        <v>2023</v>
      </c>
      <c r="B22" s="1026"/>
      <c r="C22" s="1082">
        <v>138.14404708399999</v>
      </c>
      <c r="D22" s="999">
        <v>1903.4678650070223</v>
      </c>
      <c r="E22" s="1056">
        <v>14192.476435533848</v>
      </c>
      <c r="F22" s="1083">
        <v>1752.2838369488788</v>
      </c>
      <c r="G22" s="1084">
        <v>1071.9268797930233</v>
      </c>
      <c r="H22" s="1085">
        <v>3492.5553861172175</v>
      </c>
      <c r="I22" s="1086">
        <v>22550.854450483985</v>
      </c>
      <c r="J22" s="1056">
        <v>17709.761864411757</v>
      </c>
      <c r="K22" s="1087">
        <v>40260.67631489574</v>
      </c>
      <c r="L22" s="1088">
        <v>8098.2481488338981</v>
      </c>
      <c r="M22" s="315"/>
      <c r="N22" s="994"/>
    </row>
    <row r="23" spans="1:14" s="321" customFormat="1" ht="21" customHeight="1">
      <c r="A23" s="770">
        <v>2022</v>
      </c>
      <c r="B23" s="771" t="s">
        <v>242</v>
      </c>
      <c r="C23" s="1172">
        <v>89.310544895000007</v>
      </c>
      <c r="D23" s="860">
        <v>1758.4412589326703</v>
      </c>
      <c r="E23" s="645">
        <v>13512.008702625642</v>
      </c>
      <c r="F23" s="1173">
        <v>1652.706004200224</v>
      </c>
      <c r="G23" s="1174">
        <v>835.72642044588952</v>
      </c>
      <c r="H23" s="1175">
        <v>3434.7555623694452</v>
      </c>
      <c r="I23" s="1176">
        <v>21282.948493468873</v>
      </c>
      <c r="J23" s="645">
        <v>16964.477748442736</v>
      </c>
      <c r="K23" s="1177">
        <v>38247.426241911613</v>
      </c>
      <c r="L23" s="1178">
        <v>9235.3750090615467</v>
      </c>
      <c r="M23" s="315"/>
      <c r="N23" s="994"/>
    </row>
    <row r="24" spans="1:14" s="321" customFormat="1" ht="21" customHeight="1">
      <c r="A24" s="770">
        <v>2023</v>
      </c>
      <c r="B24" s="771" t="s">
        <v>243</v>
      </c>
      <c r="C24" s="1172">
        <v>116.714932103</v>
      </c>
      <c r="D24" s="860">
        <v>1620.7187258076679</v>
      </c>
      <c r="E24" s="645">
        <v>14047.87892438949</v>
      </c>
      <c r="F24" s="1173">
        <v>1626.8660129727898</v>
      </c>
      <c r="G24" s="1174">
        <v>1052.9839752235455</v>
      </c>
      <c r="H24" s="1175">
        <v>3204.1320351780491</v>
      </c>
      <c r="I24" s="1176">
        <v>21669.294605674542</v>
      </c>
      <c r="J24" s="645">
        <v>15969.649948303813</v>
      </c>
      <c r="K24" s="1177">
        <v>37638.944553978356</v>
      </c>
      <c r="L24" s="1178">
        <v>9669.7360962111306</v>
      </c>
      <c r="M24" s="315"/>
      <c r="N24" s="994"/>
    </row>
    <row r="25" spans="1:14" s="321" customFormat="1" ht="15">
      <c r="A25" s="770"/>
      <c r="B25" s="771" t="s">
        <v>244</v>
      </c>
      <c r="C25" s="1172">
        <v>252.36800534759001</v>
      </c>
      <c r="D25" s="860">
        <v>1931.9423105641877</v>
      </c>
      <c r="E25" s="645">
        <v>13926.857621408006</v>
      </c>
      <c r="F25" s="1173">
        <v>1743.8489774577599</v>
      </c>
      <c r="G25" s="1174">
        <v>862.40022912876373</v>
      </c>
      <c r="H25" s="1175">
        <v>3360.2584449420597</v>
      </c>
      <c r="I25" s="1176">
        <v>22077.675588848368</v>
      </c>
      <c r="J25" s="645">
        <v>16161.842669763006</v>
      </c>
      <c r="K25" s="1177">
        <v>38239.518258611366</v>
      </c>
      <c r="L25" s="1178">
        <v>8313.5030883424097</v>
      </c>
      <c r="M25" s="315"/>
      <c r="N25" s="994"/>
    </row>
    <row r="26" spans="1:14" s="321" customFormat="1" ht="15">
      <c r="A26" s="770"/>
      <c r="B26" s="771" t="s">
        <v>245</v>
      </c>
      <c r="C26" s="1172">
        <v>114.91579062000001</v>
      </c>
      <c r="D26" s="860">
        <v>1831.3112506344869</v>
      </c>
      <c r="E26" s="1679">
        <v>13890.242960031606</v>
      </c>
      <c r="F26" s="1173">
        <v>1805.0938588852396</v>
      </c>
      <c r="G26" s="1174">
        <v>1061.157164068622</v>
      </c>
      <c r="H26" s="1175">
        <v>3469.8210296679035</v>
      </c>
      <c r="I26" s="1176">
        <v>22172.542053907859</v>
      </c>
      <c r="J26" s="645">
        <v>17080.696547717809</v>
      </c>
      <c r="K26" s="1177">
        <v>39253.238601625664</v>
      </c>
      <c r="L26" s="1178">
        <v>9008.6878345766327</v>
      </c>
      <c r="M26" s="315"/>
      <c r="N26" s="994"/>
    </row>
    <row r="27" spans="1:14" s="321" customFormat="1" ht="15">
      <c r="A27" s="770"/>
      <c r="B27" s="771" t="s">
        <v>242</v>
      </c>
      <c r="C27" s="1172">
        <v>138.14404708399999</v>
      </c>
      <c r="D27" s="860">
        <v>1903.4678650070223</v>
      </c>
      <c r="E27" s="645">
        <v>14192.476435533848</v>
      </c>
      <c r="F27" s="1173">
        <v>1752.2838369488788</v>
      </c>
      <c r="G27" s="1174">
        <v>1071.9268797930233</v>
      </c>
      <c r="H27" s="1175">
        <v>3492.5553861172175</v>
      </c>
      <c r="I27" s="1176">
        <v>22550.854450483985</v>
      </c>
      <c r="J27" s="645">
        <v>17709.761864411757</v>
      </c>
      <c r="K27" s="1177">
        <v>40260.67631489574</v>
      </c>
      <c r="L27" s="1178">
        <v>8098.2481488338981</v>
      </c>
      <c r="M27" s="315"/>
      <c r="N27" s="994"/>
    </row>
    <row r="28" spans="1:14" s="321" customFormat="1" ht="21" customHeight="1">
      <c r="A28" s="770">
        <v>2024</v>
      </c>
      <c r="B28" s="771" t="s">
        <v>243</v>
      </c>
      <c r="C28" s="1172">
        <v>200.073374112133</v>
      </c>
      <c r="D28" s="860">
        <v>1883.7478437838677</v>
      </c>
      <c r="E28" s="645">
        <v>13923.443321585875</v>
      </c>
      <c r="F28" s="1173">
        <v>1670.5348163171543</v>
      </c>
      <c r="G28" s="1174">
        <v>1202.4583657163234</v>
      </c>
      <c r="H28" s="1175">
        <v>3502.1843045462401</v>
      </c>
      <c r="I28" s="1176">
        <v>22382.442026061595</v>
      </c>
      <c r="J28" s="645">
        <v>18320.1789358471</v>
      </c>
      <c r="K28" s="1177">
        <v>40702.630961908697</v>
      </c>
      <c r="L28" s="1178">
        <v>8078.9498786164168</v>
      </c>
      <c r="M28" s="1219"/>
      <c r="N28" s="994"/>
    </row>
    <row r="29" spans="1:14" s="321" customFormat="1" ht="15" customHeight="1">
      <c r="A29" s="770"/>
      <c r="B29" s="771" t="s">
        <v>244</v>
      </c>
      <c r="C29" s="1172">
        <v>90.252287471000002</v>
      </c>
      <c r="D29" s="860">
        <v>1777.1609270093923</v>
      </c>
      <c r="E29" s="645">
        <v>14187.217077307099</v>
      </c>
      <c r="F29" s="1173">
        <v>1793.930461523647</v>
      </c>
      <c r="G29" s="1174">
        <v>926.19115875134821</v>
      </c>
      <c r="H29" s="1175">
        <v>3561.4267128245556</v>
      </c>
      <c r="I29" s="1176">
        <v>22336.178624887041</v>
      </c>
      <c r="J29" s="645">
        <v>18861.69132800266</v>
      </c>
      <c r="K29" s="1177">
        <v>41197.869952889705</v>
      </c>
      <c r="L29" s="1178">
        <v>7952.2399909801152</v>
      </c>
      <c r="M29" s="1219"/>
      <c r="N29" s="994"/>
    </row>
    <row r="30" spans="1:14" s="321" customFormat="1" ht="15" customHeight="1">
      <c r="A30" s="930"/>
      <c r="B30" s="1026" t="s">
        <v>245</v>
      </c>
      <c r="C30" s="1082">
        <v>72.141514293</v>
      </c>
      <c r="D30" s="999">
        <v>1787.0665777861395</v>
      </c>
      <c r="E30" s="1056">
        <v>14625.196080574435</v>
      </c>
      <c r="F30" s="1083">
        <v>1954.2955666774083</v>
      </c>
      <c r="G30" s="1084">
        <v>1017.177223606166</v>
      </c>
      <c r="H30" s="1085">
        <v>3710.2120116812121</v>
      </c>
      <c r="I30" s="1086">
        <v>23166.088974618364</v>
      </c>
      <c r="J30" s="1056">
        <v>18365.857669689172</v>
      </c>
      <c r="K30" s="1087">
        <v>41531.956644307531</v>
      </c>
      <c r="L30" s="1088">
        <v>8266.249593786757</v>
      </c>
      <c r="M30" s="1219"/>
      <c r="N30" s="994"/>
    </row>
    <row r="31" spans="1:14" s="306" customFormat="1" ht="21" customHeight="1">
      <c r="A31" s="405">
        <v>2023</v>
      </c>
      <c r="B31" s="516" t="s">
        <v>424</v>
      </c>
      <c r="C31" s="676">
        <v>122.083345687</v>
      </c>
      <c r="D31" s="807">
        <v>1801.7354188966046</v>
      </c>
      <c r="E31" s="701">
        <v>13942.792582250828</v>
      </c>
      <c r="F31" s="808">
        <v>1784.00321843506</v>
      </c>
      <c r="G31" s="809">
        <v>1037.4585220536583</v>
      </c>
      <c r="H31" s="810">
        <v>3467.696031204116</v>
      </c>
      <c r="I31" s="811">
        <v>22155.769118527263</v>
      </c>
      <c r="J31" s="811">
        <v>17039.871998113504</v>
      </c>
      <c r="K31" s="812">
        <v>39195.661116640767</v>
      </c>
      <c r="L31" s="813">
        <v>8947.1817383585385</v>
      </c>
      <c r="M31" s="315"/>
      <c r="N31" s="994"/>
    </row>
    <row r="32" spans="1:14" s="306" customFormat="1" ht="16.5" customHeight="1">
      <c r="A32" s="405"/>
      <c r="B32" s="516" t="s">
        <v>425</v>
      </c>
      <c r="C32" s="676">
        <v>117.61528515500001</v>
      </c>
      <c r="D32" s="807">
        <v>1710.1510698915554</v>
      </c>
      <c r="E32" s="701">
        <v>13961.40271991627</v>
      </c>
      <c r="F32" s="808">
        <v>1764.0558770698826</v>
      </c>
      <c r="G32" s="809">
        <v>1015.4125463249126</v>
      </c>
      <c r="H32" s="810">
        <v>3474.4924069533026</v>
      </c>
      <c r="I32" s="811">
        <v>22043.159905310917</v>
      </c>
      <c r="J32" s="811">
        <v>17694.098708097124</v>
      </c>
      <c r="K32" s="812">
        <v>39737.258613408041</v>
      </c>
      <c r="L32" s="813">
        <v>8753.2330717509521</v>
      </c>
      <c r="M32" s="315"/>
      <c r="N32" s="994"/>
    </row>
    <row r="33" spans="1:14" s="306" customFormat="1" ht="16.5" customHeight="1">
      <c r="A33" s="405"/>
      <c r="B33" s="516" t="s">
        <v>426</v>
      </c>
      <c r="C33" s="676">
        <v>138.14404708399999</v>
      </c>
      <c r="D33" s="807">
        <v>1903.4678650070223</v>
      </c>
      <c r="E33" s="701">
        <v>14192.476435533848</v>
      </c>
      <c r="F33" s="808">
        <v>1752.2838369488788</v>
      </c>
      <c r="G33" s="809">
        <v>1071.9268797930233</v>
      </c>
      <c r="H33" s="810">
        <v>3492.5553861172175</v>
      </c>
      <c r="I33" s="811">
        <v>22550.854450483985</v>
      </c>
      <c r="J33" s="811">
        <v>17709.761864411757</v>
      </c>
      <c r="K33" s="812">
        <v>40260.67631489574</v>
      </c>
      <c r="L33" s="813">
        <v>8098.2481488338981</v>
      </c>
      <c r="M33" s="315"/>
      <c r="N33" s="994"/>
    </row>
    <row r="34" spans="1:14" s="306" customFormat="1" ht="21" customHeight="1">
      <c r="A34" s="405">
        <v>2024</v>
      </c>
      <c r="B34" s="516" t="s">
        <v>427</v>
      </c>
      <c r="C34" s="676">
        <v>133.810633653</v>
      </c>
      <c r="D34" s="807">
        <v>1961.5378795834936</v>
      </c>
      <c r="E34" s="701">
        <v>14091.363271707349</v>
      </c>
      <c r="F34" s="808">
        <v>1692.0696893655381</v>
      </c>
      <c r="G34" s="809">
        <v>939.73525511007131</v>
      </c>
      <c r="H34" s="810">
        <v>3497.2033738208133</v>
      </c>
      <c r="I34" s="811">
        <v>22315.700103240262</v>
      </c>
      <c r="J34" s="811">
        <v>18401.957851315179</v>
      </c>
      <c r="K34" s="812">
        <v>40717.657954555441</v>
      </c>
      <c r="L34" s="813">
        <v>8073.412470817203</v>
      </c>
      <c r="M34" s="315"/>
      <c r="N34" s="994"/>
    </row>
    <row r="35" spans="1:14" s="306" customFormat="1" ht="16.5" customHeight="1">
      <c r="A35" s="405"/>
      <c r="B35" s="516" t="s">
        <v>416</v>
      </c>
      <c r="C35" s="676">
        <v>266.24684806326599</v>
      </c>
      <c r="D35" s="807">
        <v>1953.683032464917</v>
      </c>
      <c r="E35" s="701">
        <v>13977.201284920098</v>
      </c>
      <c r="F35" s="808">
        <v>1713.3276470764504</v>
      </c>
      <c r="G35" s="809">
        <v>973.31609744708442</v>
      </c>
      <c r="H35" s="810">
        <v>3586.4551907359833</v>
      </c>
      <c r="I35" s="811">
        <v>22470.210100707794</v>
      </c>
      <c r="J35" s="811">
        <v>18172.210117864197</v>
      </c>
      <c r="K35" s="812">
        <v>40642.420218571991</v>
      </c>
      <c r="L35" s="813">
        <v>7945.2122896746969</v>
      </c>
      <c r="M35" s="315"/>
      <c r="N35" s="994"/>
    </row>
    <row r="36" spans="1:14" s="306" customFormat="1" ht="16.5" customHeight="1">
      <c r="A36" s="405"/>
      <c r="B36" s="516" t="s">
        <v>417</v>
      </c>
      <c r="C36" s="676">
        <v>200.073374112133</v>
      </c>
      <c r="D36" s="807">
        <v>1883.7478437838677</v>
      </c>
      <c r="E36" s="701">
        <v>13923.443321585875</v>
      </c>
      <c r="F36" s="808">
        <v>1670.5348163171543</v>
      </c>
      <c r="G36" s="809">
        <v>1202.4583657163234</v>
      </c>
      <c r="H36" s="810">
        <v>3502.1843045462401</v>
      </c>
      <c r="I36" s="811">
        <v>22382.442026061595</v>
      </c>
      <c r="J36" s="811">
        <v>18320.1789358471</v>
      </c>
      <c r="K36" s="812">
        <v>40702.630961908697</v>
      </c>
      <c r="L36" s="813">
        <v>8078.9498786164168</v>
      </c>
      <c r="M36" s="315"/>
      <c r="N36" s="994"/>
    </row>
    <row r="37" spans="1:14" s="306" customFormat="1" ht="16.5" customHeight="1">
      <c r="A37" s="405"/>
      <c r="B37" s="516" t="s">
        <v>418</v>
      </c>
      <c r="C37" s="676">
        <v>135.19144804000001</v>
      </c>
      <c r="D37" s="807">
        <v>1909.3370760336527</v>
      </c>
      <c r="E37" s="701">
        <v>13924.106621320652</v>
      </c>
      <c r="F37" s="808">
        <v>1734.8551087853248</v>
      </c>
      <c r="G37" s="809">
        <v>965.46695811734867</v>
      </c>
      <c r="H37" s="810">
        <v>3542.9904705514591</v>
      </c>
      <c r="I37" s="811">
        <v>22211.957682848435</v>
      </c>
      <c r="J37" s="811">
        <v>18647.032473928408</v>
      </c>
      <c r="K37" s="812">
        <v>40858.960156776848</v>
      </c>
      <c r="L37" s="813">
        <v>8097.3947506349741</v>
      </c>
      <c r="M37" s="315"/>
      <c r="N37" s="994"/>
    </row>
    <row r="38" spans="1:14" s="306" customFormat="1" ht="16.5" customHeight="1">
      <c r="A38" s="405"/>
      <c r="B38" s="516" t="s">
        <v>419</v>
      </c>
      <c r="C38" s="676">
        <v>28.821896979999998</v>
      </c>
      <c r="D38" s="807">
        <v>1968.2682450276661</v>
      </c>
      <c r="E38" s="701">
        <v>13947.282286338936</v>
      </c>
      <c r="F38" s="808">
        <v>1812.460808736259</v>
      </c>
      <c r="G38" s="809">
        <v>917.8519509437408</v>
      </c>
      <c r="H38" s="810">
        <v>3565.2423976046584</v>
      </c>
      <c r="I38" s="811">
        <v>22239.977585631263</v>
      </c>
      <c r="J38" s="811">
        <v>18994.954520241321</v>
      </c>
      <c r="K38" s="812">
        <v>41234.982105872579</v>
      </c>
      <c r="L38" s="813">
        <v>7688.6281196133832</v>
      </c>
      <c r="M38" s="315"/>
      <c r="N38" s="994"/>
    </row>
    <row r="39" spans="1:14" s="306" customFormat="1" ht="16.5" customHeight="1">
      <c r="A39" s="405"/>
      <c r="B39" s="516" t="s">
        <v>420</v>
      </c>
      <c r="C39" s="676">
        <v>90.252287471000002</v>
      </c>
      <c r="D39" s="807">
        <v>1777.1609270093923</v>
      </c>
      <c r="E39" s="701">
        <v>14187.217077307099</v>
      </c>
      <c r="F39" s="808">
        <v>1793.930461523647</v>
      </c>
      <c r="G39" s="809">
        <v>926.19115875134821</v>
      </c>
      <c r="H39" s="810">
        <v>3561.4267128245556</v>
      </c>
      <c r="I39" s="811">
        <v>22336.178624887041</v>
      </c>
      <c r="J39" s="811">
        <v>18861.69132800266</v>
      </c>
      <c r="K39" s="812">
        <v>41197.869952889705</v>
      </c>
      <c r="L39" s="813">
        <v>7952.2399909801152</v>
      </c>
      <c r="M39" s="315"/>
      <c r="N39" s="994"/>
    </row>
    <row r="40" spans="1:14" s="306" customFormat="1" ht="16.5" customHeight="1">
      <c r="A40" s="405"/>
      <c r="B40" s="516" t="s">
        <v>421</v>
      </c>
      <c r="C40" s="676">
        <v>75.758696688000001</v>
      </c>
      <c r="D40" s="807">
        <v>1741.8349605983092</v>
      </c>
      <c r="E40" s="701">
        <v>14264.030672160776</v>
      </c>
      <c r="F40" s="808">
        <v>1786.873251397182</v>
      </c>
      <c r="G40" s="809">
        <v>955.84278529806193</v>
      </c>
      <c r="H40" s="810">
        <v>3591.8197575038521</v>
      </c>
      <c r="I40" s="811">
        <v>22416.140123646182</v>
      </c>
      <c r="J40" s="811">
        <v>18650.755675843237</v>
      </c>
      <c r="K40" s="812">
        <v>41066.875799489411</v>
      </c>
      <c r="L40" s="813">
        <v>7698.045512913226</v>
      </c>
      <c r="M40" s="315"/>
      <c r="N40" s="994"/>
    </row>
    <row r="41" spans="1:14" s="306" customFormat="1" ht="16.5" customHeight="1">
      <c r="A41" s="405"/>
      <c r="B41" s="516" t="s">
        <v>422</v>
      </c>
      <c r="C41" s="676">
        <v>80.298478891000002</v>
      </c>
      <c r="D41" s="807">
        <v>1989.2411595550575</v>
      </c>
      <c r="E41" s="701">
        <v>14312.161452309691</v>
      </c>
      <c r="F41" s="808">
        <v>2092.5954743078528</v>
      </c>
      <c r="G41" s="809">
        <v>953.20734466862893</v>
      </c>
      <c r="H41" s="810">
        <v>3565.4412586763092</v>
      </c>
      <c r="I41" s="811">
        <v>22992.935168408541</v>
      </c>
      <c r="J41" s="811">
        <v>18617.481896800105</v>
      </c>
      <c r="K41" s="812">
        <v>41610.447065208646</v>
      </c>
      <c r="L41" s="813">
        <v>7507.6241794205234</v>
      </c>
      <c r="M41" s="315"/>
      <c r="N41" s="994"/>
    </row>
    <row r="42" spans="1:14" s="306" customFormat="1" ht="16.5" customHeight="1">
      <c r="A42" s="405"/>
      <c r="B42" s="516" t="s">
        <v>423</v>
      </c>
      <c r="C42" s="676">
        <v>72.141514293</v>
      </c>
      <c r="D42" s="807">
        <v>1787.0665777861395</v>
      </c>
      <c r="E42" s="701">
        <v>14625.196080574435</v>
      </c>
      <c r="F42" s="808">
        <v>1954.2955666774083</v>
      </c>
      <c r="G42" s="809">
        <v>1017.177223606166</v>
      </c>
      <c r="H42" s="810">
        <v>3710.2120116812121</v>
      </c>
      <c r="I42" s="811">
        <v>23166.088974618364</v>
      </c>
      <c r="J42" s="811">
        <v>18365.857669689172</v>
      </c>
      <c r="K42" s="812">
        <v>41531.956644307531</v>
      </c>
      <c r="L42" s="813">
        <v>8266.249593786757</v>
      </c>
      <c r="M42" s="315"/>
      <c r="N42" s="994"/>
    </row>
    <row r="43" spans="1:14" s="306" customFormat="1" ht="16.5" customHeight="1">
      <c r="A43" s="405"/>
      <c r="B43" s="516" t="s">
        <v>424</v>
      </c>
      <c r="C43" s="676">
        <v>97.480879991999998</v>
      </c>
      <c r="D43" s="807">
        <v>1709.6426296252339</v>
      </c>
      <c r="E43" s="701">
        <v>14409.187989269798</v>
      </c>
      <c r="F43" s="808">
        <v>1994.869609574223</v>
      </c>
      <c r="G43" s="809">
        <v>778.16090313107554</v>
      </c>
      <c r="H43" s="810">
        <v>3788.4358084480023</v>
      </c>
      <c r="I43" s="811">
        <v>22777.807820040332</v>
      </c>
      <c r="J43" s="811">
        <v>18264.862428210068</v>
      </c>
      <c r="K43" s="812">
        <v>41042.670248250397</v>
      </c>
      <c r="L43" s="813">
        <v>8107.341202416379</v>
      </c>
      <c r="M43" s="315"/>
      <c r="N43" s="994"/>
    </row>
    <row r="44" spans="1:14" s="2" customFormat="1" ht="20.25" customHeight="1">
      <c r="A44" s="215" t="s">
        <v>819</v>
      </c>
      <c r="B44" s="217"/>
      <c r="C44" s="603"/>
      <c r="D44" s="217"/>
      <c r="E44" s="217"/>
      <c r="F44" s="217"/>
      <c r="G44" s="223"/>
      <c r="H44" s="217"/>
      <c r="I44" s="215"/>
      <c r="J44" s="218"/>
      <c r="K44" s="215"/>
      <c r="L44" s="236" t="s">
        <v>820</v>
      </c>
      <c r="M44" s="145"/>
    </row>
    <row r="45" spans="1:14" s="2" customFormat="1" ht="13.7" customHeight="1">
      <c r="A45" s="5" t="s">
        <v>821</v>
      </c>
      <c r="G45" s="147"/>
      <c r="I45" s="1309"/>
      <c r="J45" s="7"/>
      <c r="K45" s="1309"/>
      <c r="L45" s="237" t="s">
        <v>822</v>
      </c>
      <c r="M45" s="145"/>
    </row>
    <row r="46" spans="1:14" s="2" customFormat="1" ht="13.7" customHeight="1">
      <c r="A46" s="5"/>
      <c r="I46" s="6"/>
      <c r="J46" s="6"/>
      <c r="K46" s="1309"/>
      <c r="L46" s="1489"/>
      <c r="M46" s="145"/>
    </row>
    <row r="47" spans="1:14">
      <c r="B47" s="7"/>
      <c r="C47" s="655"/>
      <c r="D47" s="655"/>
      <c r="E47" s="655"/>
      <c r="F47" s="655"/>
      <c r="G47" s="655"/>
      <c r="H47" s="655"/>
      <c r="I47" s="655"/>
      <c r="J47" s="655"/>
      <c r="K47" s="655"/>
      <c r="L47" s="655"/>
    </row>
    <row r="48" spans="1:14">
      <c r="B48" s="1310"/>
      <c r="C48" s="1643"/>
      <c r="D48" s="1643"/>
      <c r="E48" s="1643"/>
      <c r="F48" s="1643"/>
      <c r="G48" s="1643"/>
      <c r="H48" s="1643"/>
      <c r="I48" s="1643"/>
      <c r="J48" s="1643"/>
      <c r="K48" s="1643"/>
      <c r="L48" s="1643"/>
    </row>
    <row r="49" spans="1:13" ht="14.25">
      <c r="A49" s="318" t="s">
        <v>823</v>
      </c>
      <c r="B49" s="318"/>
      <c r="C49" s="318"/>
      <c r="D49" s="318"/>
      <c r="E49" s="318"/>
      <c r="F49" s="318"/>
      <c r="G49" s="318"/>
      <c r="H49" s="318"/>
      <c r="I49" s="318"/>
      <c r="J49" s="318"/>
      <c r="K49" s="318"/>
      <c r="L49" s="318"/>
      <c r="M49" s="1309"/>
    </row>
    <row r="50" spans="1:13">
      <c r="K50" s="1495"/>
    </row>
    <row r="52" spans="1:13">
      <c r="A52" s="249"/>
      <c r="M52" s="1309"/>
    </row>
    <row r="53" spans="1:13">
      <c r="A53" s="146"/>
      <c r="M53" s="1309"/>
    </row>
  </sheetData>
  <phoneticPr fontId="0" type="noConversion"/>
  <printOptions horizontalCentered="1" verticalCentered="1"/>
  <pageMargins left="0" right="0" top="0" bottom="0" header="0.511811023622047" footer="0.511811023622047"/>
  <pageSetup paperSize="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pageSetUpPr fitToPage="1"/>
  </sheetPr>
  <dimension ref="A1:M54"/>
  <sheetViews>
    <sheetView topLeftCell="A6" zoomScaleNormal="100" workbookViewId="0">
      <pane ySplit="7" topLeftCell="A37" activePane="bottomLeft" state="frozen"/>
      <selection activeCell="H43" sqref="H43"/>
      <selection pane="bottomLeft" activeCell="H43" sqref="H43"/>
    </sheetView>
  </sheetViews>
  <sheetFormatPr defaultColWidth="9.140625" defaultRowHeight="12.75"/>
  <cols>
    <col min="1" max="2" width="9.7109375" style="1296" customWidth="1"/>
    <col min="3" max="10" width="13.7109375" style="1296" customWidth="1"/>
    <col min="11" max="11" width="9.7109375" style="1296" customWidth="1"/>
    <col min="12" max="16384" width="9.140625" style="1296"/>
  </cols>
  <sheetData>
    <row r="1" spans="1:12" hidden="1"/>
    <row r="2" spans="1:12" hidden="1"/>
    <row r="3" spans="1:12" hidden="1"/>
    <row r="4" spans="1:12" hidden="1"/>
    <row r="5" spans="1:12" hidden="1"/>
    <row r="6" spans="1:12" s="381" customFormat="1" ht="18" customHeight="1">
      <c r="A6" s="165" t="s">
        <v>1776</v>
      </c>
      <c r="B6" s="1469"/>
      <c r="C6" s="382"/>
      <c r="D6" s="382"/>
      <c r="E6" s="382"/>
      <c r="F6" s="382"/>
      <c r="G6" s="382"/>
      <c r="H6" s="382"/>
      <c r="I6" s="382"/>
      <c r="J6" s="382"/>
    </row>
    <row r="7" spans="1:12" s="381" customFormat="1" ht="18" customHeight="1">
      <c r="A7" s="1651" t="s">
        <v>824</v>
      </c>
      <c r="B7" s="1469"/>
      <c r="C7" s="382"/>
      <c r="D7" s="382"/>
      <c r="E7" s="382"/>
      <c r="F7" s="382"/>
      <c r="G7" s="382"/>
      <c r="H7" s="382"/>
      <c r="I7" s="382"/>
      <c r="J7" s="382"/>
    </row>
    <row r="8" spans="1:12" s="381" customFormat="1" ht="18" customHeight="1">
      <c r="A8" s="165" t="s">
        <v>825</v>
      </c>
      <c r="B8" s="1469"/>
      <c r="C8" s="382"/>
      <c r="D8" s="382"/>
      <c r="E8" s="382"/>
      <c r="F8" s="382"/>
      <c r="G8" s="382"/>
      <c r="H8" s="382"/>
      <c r="I8" s="382"/>
      <c r="J8" s="382"/>
    </row>
    <row r="9" spans="1:12" s="149" customFormat="1" ht="12.75" customHeight="1">
      <c r="A9" s="149" t="s">
        <v>373</v>
      </c>
      <c r="B9" s="322"/>
      <c r="C9" s="323"/>
      <c r="D9" s="323"/>
      <c r="E9" s="323"/>
      <c r="F9" s="323"/>
      <c r="G9" s="323"/>
      <c r="H9" s="323"/>
      <c r="I9" s="323"/>
      <c r="J9" s="324" t="s">
        <v>374</v>
      </c>
    </row>
    <row r="10" spans="1:12" s="161" customFormat="1" ht="18" customHeight="1">
      <c r="A10" s="325"/>
      <c r="B10" s="326"/>
      <c r="C10" s="327" t="s">
        <v>826</v>
      </c>
      <c r="D10" s="328"/>
      <c r="E10" s="329"/>
      <c r="F10" s="330" t="s">
        <v>376</v>
      </c>
      <c r="G10" s="327" t="s">
        <v>377</v>
      </c>
      <c r="H10" s="328"/>
      <c r="I10" s="331" t="s">
        <v>378</v>
      </c>
      <c r="J10" s="332" t="s">
        <v>501</v>
      </c>
    </row>
    <row r="11" spans="1:12" s="164" customFormat="1" ht="18" customHeight="1">
      <c r="A11" s="333" t="s">
        <v>383</v>
      </c>
      <c r="B11" s="334"/>
      <c r="C11" s="335" t="s">
        <v>436</v>
      </c>
      <c r="D11" s="336" t="s">
        <v>827</v>
      </c>
      <c r="E11" s="337" t="s">
        <v>386</v>
      </c>
      <c r="F11" s="338" t="s">
        <v>828</v>
      </c>
      <c r="G11" s="335" t="s">
        <v>436</v>
      </c>
      <c r="H11" s="336" t="s">
        <v>827</v>
      </c>
      <c r="I11" s="337" t="s">
        <v>386</v>
      </c>
      <c r="J11" s="339" t="s">
        <v>379</v>
      </c>
    </row>
    <row r="12" spans="1:12" s="161" customFormat="1" ht="30.2" customHeight="1">
      <c r="A12" s="340" t="s">
        <v>391</v>
      </c>
      <c r="B12" s="341"/>
      <c r="C12" s="342" t="s">
        <v>829</v>
      </c>
      <c r="D12" s="343" t="s">
        <v>775</v>
      </c>
      <c r="E12" s="343" t="s">
        <v>397</v>
      </c>
      <c r="F12" s="343" t="s">
        <v>830</v>
      </c>
      <c r="G12" s="342" t="s">
        <v>410</v>
      </c>
      <c r="H12" s="344" t="s">
        <v>775</v>
      </c>
      <c r="I12" s="342" t="s">
        <v>397</v>
      </c>
      <c r="J12" s="343" t="s">
        <v>831</v>
      </c>
      <c r="K12" s="345"/>
      <c r="L12" s="1652"/>
    </row>
    <row r="13" spans="1:12" s="149" customFormat="1" ht="20.25" customHeight="1">
      <c r="A13" s="540">
        <v>2014</v>
      </c>
      <c r="B13" s="542"/>
      <c r="C13" s="1653">
        <v>5845.5273782564218</v>
      </c>
      <c r="D13" s="1653">
        <v>8660.0077995571919</v>
      </c>
      <c r="E13" s="1654">
        <v>14505.515679656026</v>
      </c>
      <c r="F13" s="1655">
        <v>3629.1369079727501</v>
      </c>
      <c r="G13" s="1654">
        <v>8283.8222196109982</v>
      </c>
      <c r="H13" s="1654">
        <v>6099.3435936558108</v>
      </c>
      <c r="I13" s="1654">
        <v>14383.103905946613</v>
      </c>
      <c r="J13" s="1654">
        <v>122.41177370941296</v>
      </c>
      <c r="K13" s="815"/>
      <c r="L13" s="815"/>
    </row>
    <row r="14" spans="1:12" s="1657" customFormat="1" ht="14.25" customHeight="1">
      <c r="A14" s="540">
        <v>2015</v>
      </c>
      <c r="B14" s="1656"/>
      <c r="C14" s="1654">
        <v>5407.8194753928874</v>
      </c>
      <c r="D14" s="1654">
        <v>8970.9253716994244</v>
      </c>
      <c r="E14" s="1654">
        <v>14378.745316284207</v>
      </c>
      <c r="F14" s="1654">
        <v>3527.4071688859804</v>
      </c>
      <c r="G14" s="1654">
        <v>8180.3266546307696</v>
      </c>
      <c r="H14" s="1654">
        <v>6569.8847566909972</v>
      </c>
      <c r="I14" s="1654">
        <v>14750.222166700132</v>
      </c>
      <c r="J14" s="1654">
        <v>-371.47685041592558</v>
      </c>
      <c r="K14" s="815"/>
      <c r="L14" s="815"/>
    </row>
    <row r="15" spans="1:12" s="1657" customFormat="1" ht="14.25" customHeight="1">
      <c r="A15" s="540">
        <v>2016</v>
      </c>
      <c r="B15" s="1656"/>
      <c r="C15" s="1654">
        <v>4748.6593469816726</v>
      </c>
      <c r="D15" s="1654">
        <v>9115.8419323927264</v>
      </c>
      <c r="E15" s="1654">
        <v>13864.540338904006</v>
      </c>
      <c r="F15" s="1654">
        <v>3738.7431950292416</v>
      </c>
      <c r="G15" s="1654">
        <v>8007.6571794938845</v>
      </c>
      <c r="H15" s="1654">
        <v>6445.0565690034855</v>
      </c>
      <c r="I15" s="1654">
        <v>14452.803721047296</v>
      </c>
      <c r="J15" s="1654">
        <v>-588.26338214329007</v>
      </c>
      <c r="K15" s="815"/>
      <c r="L15" s="815"/>
    </row>
    <row r="16" spans="1:12" s="1657" customFormat="1" ht="14.25" customHeight="1">
      <c r="A16" s="540">
        <v>2017</v>
      </c>
      <c r="B16" s="1656"/>
      <c r="C16" s="1654">
        <v>4556.9541569592639</v>
      </c>
      <c r="D16" s="1654">
        <v>8807.0021507301371</v>
      </c>
      <c r="E16" s="1654">
        <v>13364.043650535194</v>
      </c>
      <c r="F16" s="1654">
        <v>3797.5894805756334</v>
      </c>
      <c r="G16" s="1654">
        <v>7910.5285125719365</v>
      </c>
      <c r="H16" s="1654">
        <v>6374.9716246168573</v>
      </c>
      <c r="I16" s="1654">
        <v>14285.454760065642</v>
      </c>
      <c r="J16" s="1654">
        <v>-921.46110953044877</v>
      </c>
      <c r="K16" s="815"/>
      <c r="L16" s="815"/>
    </row>
    <row r="17" spans="1:13" s="381" customFormat="1" ht="14.25" customHeight="1">
      <c r="A17" s="875">
        <v>2018</v>
      </c>
      <c r="B17" s="876"/>
      <c r="C17" s="604">
        <v>4516.152256252074</v>
      </c>
      <c r="D17" s="604">
        <v>9113.4808562280159</v>
      </c>
      <c r="E17" s="604">
        <v>13629.708080063867</v>
      </c>
      <c r="F17" s="814">
        <v>4534.7771958793392</v>
      </c>
      <c r="G17" s="604">
        <v>7614.9494185482581</v>
      </c>
      <c r="H17" s="604">
        <v>7121.6718261759343</v>
      </c>
      <c r="I17" s="604">
        <v>14736.649777062137</v>
      </c>
      <c r="J17" s="604">
        <v>-1106.9416969982703</v>
      </c>
      <c r="K17" s="815"/>
      <c r="L17" s="815"/>
    </row>
    <row r="18" spans="1:13" s="381" customFormat="1" ht="14.25" customHeight="1">
      <c r="A18" s="875">
        <v>2019</v>
      </c>
      <c r="B18" s="876"/>
      <c r="C18" s="604">
        <v>5655.9007707818655</v>
      </c>
      <c r="D18" s="604">
        <v>9767.3400373121185</v>
      </c>
      <c r="E18" s="604">
        <v>15423.23278930428</v>
      </c>
      <c r="F18" s="814">
        <v>5506.9397616715269</v>
      </c>
      <c r="G18" s="604">
        <v>10248.71120463184</v>
      </c>
      <c r="H18" s="604">
        <v>6153.5370869886747</v>
      </c>
      <c r="I18" s="604">
        <v>16402.184863421702</v>
      </c>
      <c r="J18" s="604">
        <v>-978.95207411742194</v>
      </c>
      <c r="K18" s="815"/>
      <c r="L18" s="815"/>
    </row>
    <row r="19" spans="1:13" s="381" customFormat="1" ht="14.25" customHeight="1">
      <c r="A19" s="875">
        <v>2020</v>
      </c>
      <c r="B19" s="876"/>
      <c r="C19" s="604">
        <v>4774.7670016747634</v>
      </c>
      <c r="D19" s="604">
        <v>9732.7503727473886</v>
      </c>
      <c r="E19" s="604">
        <v>14507.584865149944</v>
      </c>
      <c r="F19" s="814">
        <v>5937.4941547068511</v>
      </c>
      <c r="G19" s="604">
        <v>10990.077961541368</v>
      </c>
      <c r="H19" s="604">
        <v>4846.5554140165823</v>
      </c>
      <c r="I19" s="604">
        <v>15836.696357492354</v>
      </c>
      <c r="J19" s="604">
        <v>-1329.1114923424102</v>
      </c>
      <c r="K19" s="815"/>
      <c r="L19" s="815"/>
    </row>
    <row r="20" spans="1:13" s="381" customFormat="1" ht="14.25" customHeight="1">
      <c r="A20" s="875">
        <v>2021</v>
      </c>
      <c r="B20" s="876"/>
      <c r="C20" s="604">
        <v>6002.2558435718265</v>
      </c>
      <c r="D20" s="604">
        <v>9245.4582250419789</v>
      </c>
      <c r="E20" s="604">
        <v>15247.818099927881</v>
      </c>
      <c r="F20" s="814">
        <v>5234.7905687626371</v>
      </c>
      <c r="G20" s="604">
        <v>10279.59821625412</v>
      </c>
      <c r="H20" s="604">
        <v>6462.1919848571524</v>
      </c>
      <c r="I20" s="604">
        <v>16741.780054273448</v>
      </c>
      <c r="J20" s="604">
        <v>-1493.9619543455665</v>
      </c>
      <c r="K20" s="815"/>
      <c r="L20" s="815"/>
    </row>
    <row r="21" spans="1:13" s="381" customFormat="1" ht="14.25" customHeight="1">
      <c r="A21" s="875">
        <v>2022</v>
      </c>
      <c r="B21" s="876"/>
      <c r="C21" s="604">
        <v>5667.8664506677687</v>
      </c>
      <c r="D21" s="604">
        <v>8697.110049465151</v>
      </c>
      <c r="E21" s="604">
        <v>14365.004196472149</v>
      </c>
      <c r="F21" s="814">
        <v>4865.4868061383531</v>
      </c>
      <c r="G21" s="604">
        <v>10164.021547249347</v>
      </c>
      <c r="H21" s="604">
        <v>6800.5364929587704</v>
      </c>
      <c r="I21" s="604">
        <v>16964.477748442736</v>
      </c>
      <c r="J21" s="604">
        <v>-2599.5235519705866</v>
      </c>
      <c r="K21" s="815"/>
      <c r="L21" s="815"/>
    </row>
    <row r="22" spans="1:13" s="381" customFormat="1" ht="14.25" customHeight="1">
      <c r="A22" s="1010">
        <v>2023</v>
      </c>
      <c r="B22" s="1079"/>
      <c r="C22" s="1080">
        <v>5436.4479158943268</v>
      </c>
      <c r="D22" s="1080">
        <v>9171.9803181576281</v>
      </c>
      <c r="E22" s="1080">
        <v>14608.358006707931</v>
      </c>
      <c r="F22" s="1081">
        <v>5446.4011180709149</v>
      </c>
      <c r="G22" s="1080">
        <v>10590.764545120383</v>
      </c>
      <c r="H22" s="1080">
        <v>7118.9568467031904</v>
      </c>
      <c r="I22" s="1080">
        <v>17709.761864411757</v>
      </c>
      <c r="J22" s="1080">
        <v>-3101.3999999999996</v>
      </c>
      <c r="K22" s="815"/>
      <c r="L22" s="815"/>
    </row>
    <row r="23" spans="1:13" s="381" customFormat="1" ht="21" customHeight="1">
      <c r="A23" s="875">
        <v>2022</v>
      </c>
      <c r="B23" s="876" t="s">
        <v>242</v>
      </c>
      <c r="C23" s="604">
        <v>5667.8664506677687</v>
      </c>
      <c r="D23" s="604">
        <v>8697.110049465151</v>
      </c>
      <c r="E23" s="604">
        <v>14365.004196472149</v>
      </c>
      <c r="F23" s="814">
        <v>4865.4868061383531</v>
      </c>
      <c r="G23" s="604">
        <v>10164.021547249347</v>
      </c>
      <c r="H23" s="604">
        <v>6800.5364929587704</v>
      </c>
      <c r="I23" s="604">
        <v>16964.477748442736</v>
      </c>
      <c r="J23" s="604">
        <v>-2599.5235519705866</v>
      </c>
      <c r="K23" s="815"/>
      <c r="L23" s="815"/>
    </row>
    <row r="24" spans="1:13" s="381" customFormat="1" ht="21" customHeight="1">
      <c r="A24" s="875">
        <v>2023</v>
      </c>
      <c r="B24" s="876" t="s">
        <v>243</v>
      </c>
      <c r="C24" s="604">
        <v>4840.731421070268</v>
      </c>
      <c r="D24" s="604">
        <v>8102.736006388538</v>
      </c>
      <c r="E24" s="604">
        <v>12943.367692286973</v>
      </c>
      <c r="F24" s="814">
        <v>4559.537705406141</v>
      </c>
      <c r="G24" s="604">
        <v>9757.5982537202726</v>
      </c>
      <c r="H24" s="604">
        <v>6212.0251472081209</v>
      </c>
      <c r="I24" s="604">
        <v>15969.649948303813</v>
      </c>
      <c r="J24" s="604">
        <v>-3026.2000000000007</v>
      </c>
      <c r="K24" s="815"/>
      <c r="L24" s="815"/>
    </row>
    <row r="25" spans="1:13" s="381" customFormat="1">
      <c r="A25" s="875"/>
      <c r="B25" s="876" t="s">
        <v>244</v>
      </c>
      <c r="C25" s="604">
        <v>5038.7833999367094</v>
      </c>
      <c r="D25" s="604">
        <v>8256.7778675176742</v>
      </c>
      <c r="E25" s="604">
        <v>13295.553111390338</v>
      </c>
      <c r="F25" s="814">
        <v>4564.4264647028394</v>
      </c>
      <c r="G25" s="604">
        <v>9696.7438193230591</v>
      </c>
      <c r="H25" s="604">
        <v>6465.1293950006257</v>
      </c>
      <c r="I25" s="604">
        <v>16161.842669763006</v>
      </c>
      <c r="J25" s="604">
        <v>-2866.1999999999989</v>
      </c>
      <c r="K25" s="815"/>
      <c r="L25" s="815"/>
    </row>
    <row r="26" spans="1:13" s="381" customFormat="1">
      <c r="A26" s="875"/>
      <c r="B26" s="876" t="s">
        <v>245</v>
      </c>
      <c r="C26" s="1658">
        <v>5599.8680371717783</v>
      </c>
      <c r="D26" s="604">
        <v>8287.4512255642148</v>
      </c>
      <c r="E26" s="1659">
        <v>13887.392874941715</v>
      </c>
      <c r="F26" s="814">
        <v>4588.29916311323</v>
      </c>
      <c r="G26" s="604">
        <v>10065.945487810368</v>
      </c>
      <c r="H26" s="604">
        <v>7014.8143430651289</v>
      </c>
      <c r="I26" s="604">
        <v>17080.696547717809</v>
      </c>
      <c r="J26" s="604">
        <v>-3193.3000000000011</v>
      </c>
      <c r="K26" s="815"/>
      <c r="L26" s="815"/>
    </row>
    <row r="27" spans="1:13" s="381" customFormat="1">
      <c r="A27" s="875"/>
      <c r="B27" s="876" t="s">
        <v>242</v>
      </c>
      <c r="C27" s="604">
        <v>5436.4479158943268</v>
      </c>
      <c r="D27" s="604">
        <v>9171.9803181576281</v>
      </c>
      <c r="E27" s="604">
        <v>14608.358006707931</v>
      </c>
      <c r="F27" s="814">
        <v>5446.4011180709149</v>
      </c>
      <c r="G27" s="604">
        <v>10590.764545120383</v>
      </c>
      <c r="H27" s="604">
        <v>7118.9568467031904</v>
      </c>
      <c r="I27" s="604">
        <v>17709.761864411757</v>
      </c>
      <c r="J27" s="604">
        <v>-3101.3999999999996</v>
      </c>
      <c r="K27" s="815"/>
      <c r="L27" s="815"/>
    </row>
    <row r="28" spans="1:13" s="381" customFormat="1" ht="21" customHeight="1">
      <c r="A28" s="875">
        <v>2024</v>
      </c>
      <c r="B28" s="876" t="s">
        <v>243</v>
      </c>
      <c r="C28" s="604">
        <v>5216.8763196891769</v>
      </c>
      <c r="D28" s="604">
        <v>9407.492899040677</v>
      </c>
      <c r="E28" s="604">
        <v>14624.364205364966</v>
      </c>
      <c r="F28" s="814">
        <v>5877.5865682630883</v>
      </c>
      <c r="G28" s="604">
        <v>12819.725703926364</v>
      </c>
      <c r="H28" s="604">
        <v>5500.4983566448936</v>
      </c>
      <c r="I28" s="604">
        <v>18320.1789358471</v>
      </c>
      <c r="J28" s="604">
        <v>-3695.8000000000011</v>
      </c>
      <c r="K28" s="1220"/>
      <c r="L28" s="815"/>
    </row>
    <row r="29" spans="1:13" s="381" customFormat="1" ht="15" customHeight="1">
      <c r="A29" s="875"/>
      <c r="B29" s="876" t="s">
        <v>244</v>
      </c>
      <c r="C29" s="604">
        <v>5581.5563957780969</v>
      </c>
      <c r="D29" s="604">
        <v>9073.3885242843699</v>
      </c>
      <c r="E29" s="604">
        <v>14655.041104269798</v>
      </c>
      <c r="F29" s="814">
        <v>5721.386504021114</v>
      </c>
      <c r="G29" s="604">
        <v>13762.166244265356</v>
      </c>
      <c r="H29" s="604">
        <v>5099.462492858901</v>
      </c>
      <c r="I29" s="604">
        <v>18861.69132800266</v>
      </c>
      <c r="J29" s="604">
        <v>-4206.7000000000007</v>
      </c>
      <c r="K29" s="1220"/>
      <c r="L29" s="815"/>
    </row>
    <row r="30" spans="1:13" s="381" customFormat="1" ht="15" customHeight="1">
      <c r="A30" s="1010"/>
      <c r="B30" s="1079" t="s">
        <v>245</v>
      </c>
      <c r="C30" s="1080">
        <v>4929.6166134010018</v>
      </c>
      <c r="D30" s="1080">
        <v>9346.9932099672515</v>
      </c>
      <c r="E30" s="1080">
        <v>14276.599021203841</v>
      </c>
      <c r="F30" s="1081">
        <v>5977.4471861358652</v>
      </c>
      <c r="G30" s="1080">
        <v>13159.85339399734</v>
      </c>
      <c r="H30" s="1080">
        <v>5205.9890115296475</v>
      </c>
      <c r="I30" s="1080">
        <v>18365.857669689172</v>
      </c>
      <c r="J30" s="1080">
        <v>-4089.3000000000011</v>
      </c>
      <c r="K30" s="1220"/>
      <c r="L30" s="815"/>
    </row>
    <row r="31" spans="1:13" s="381" customFormat="1" ht="21" customHeight="1">
      <c r="A31" s="875">
        <v>2023</v>
      </c>
      <c r="B31" s="876" t="s">
        <v>424</v>
      </c>
      <c r="C31" s="604">
        <v>5544.9105520904932</v>
      </c>
      <c r="D31" s="604">
        <v>8403.0491565102748</v>
      </c>
      <c r="E31" s="604">
        <v>13947.938412992371</v>
      </c>
      <c r="F31" s="814">
        <v>4754.8309100166643</v>
      </c>
      <c r="G31" s="604">
        <v>9835.5815364094778</v>
      </c>
      <c r="H31" s="604">
        <v>7204.2553053987331</v>
      </c>
      <c r="I31" s="604">
        <v>17039.871998113504</v>
      </c>
      <c r="J31" s="604">
        <v>-3092.0000000000018</v>
      </c>
      <c r="K31" s="815"/>
      <c r="L31" s="815"/>
      <c r="M31" s="1117"/>
    </row>
    <row r="32" spans="1:13" s="381" customFormat="1" ht="14.25" customHeight="1">
      <c r="A32" s="875"/>
      <c r="B32" s="876" t="s">
        <v>425</v>
      </c>
      <c r="C32" s="604">
        <v>5655.1380928332592</v>
      </c>
      <c r="D32" s="604">
        <v>8783.4049564984416</v>
      </c>
      <c r="E32" s="604">
        <v>14438.485909460636</v>
      </c>
      <c r="F32" s="814">
        <v>5149.5883213888264</v>
      </c>
      <c r="G32" s="604">
        <v>10602.755413556039</v>
      </c>
      <c r="H32" s="604">
        <v>7091.2559919842461</v>
      </c>
      <c r="I32" s="604">
        <v>17694.098708097124</v>
      </c>
      <c r="J32" s="604">
        <v>-3255.5999999999985</v>
      </c>
      <c r="K32" s="815"/>
      <c r="L32" s="815"/>
      <c r="M32" s="1117"/>
    </row>
    <row r="33" spans="1:13" s="381" customFormat="1" ht="14.25" customHeight="1">
      <c r="A33" s="875"/>
      <c r="B33" s="876" t="s">
        <v>426</v>
      </c>
      <c r="C33" s="604">
        <v>5436.4479158943268</v>
      </c>
      <c r="D33" s="604">
        <v>9171.9803181576281</v>
      </c>
      <c r="E33" s="604">
        <v>14608.358006707931</v>
      </c>
      <c r="F33" s="814">
        <v>5446.4011180709149</v>
      </c>
      <c r="G33" s="604">
        <v>10590.764545120383</v>
      </c>
      <c r="H33" s="604">
        <v>7118.9568467031904</v>
      </c>
      <c r="I33" s="604">
        <v>17709.761864411757</v>
      </c>
      <c r="J33" s="604">
        <v>-3101.3999999999996</v>
      </c>
      <c r="K33" s="815"/>
      <c r="L33" s="815"/>
      <c r="M33" s="1117"/>
    </row>
    <row r="34" spans="1:13" s="381" customFormat="1" ht="21" customHeight="1">
      <c r="A34" s="875">
        <v>2024</v>
      </c>
      <c r="B34" s="876" t="s">
        <v>427</v>
      </c>
      <c r="C34" s="604">
        <v>5859.2068151608564</v>
      </c>
      <c r="D34" s="604">
        <v>9131.2992104125406</v>
      </c>
      <c r="E34" s="604">
        <v>14990.481845895258</v>
      </c>
      <c r="F34" s="814">
        <v>5383.8190004115977</v>
      </c>
      <c r="G34" s="604">
        <v>13128.657441704256</v>
      </c>
      <c r="H34" s="604">
        <v>5273.2535966806909</v>
      </c>
      <c r="I34" s="604">
        <v>18401.957851315179</v>
      </c>
      <c r="J34" s="604">
        <v>-3411.5</v>
      </c>
      <c r="K34" s="815"/>
      <c r="L34" s="815"/>
      <c r="M34" s="1117"/>
    </row>
    <row r="35" spans="1:13" s="381" customFormat="1" ht="14.25" customHeight="1">
      <c r="A35" s="875"/>
      <c r="B35" s="876" t="s">
        <v>416</v>
      </c>
      <c r="C35" s="604">
        <v>5769.9952439760527</v>
      </c>
      <c r="D35" s="604">
        <v>9074.0298665607224</v>
      </c>
      <c r="E35" s="604">
        <v>14844.026365628866</v>
      </c>
      <c r="F35" s="814">
        <v>5894.2611823331263</v>
      </c>
      <c r="G35" s="604">
        <v>13011.464227692724</v>
      </c>
      <c r="H35" s="604">
        <v>5160.6768640793307</v>
      </c>
      <c r="I35" s="604">
        <v>18172.210117864197</v>
      </c>
      <c r="J35" s="604">
        <v>-3328.2000000000007</v>
      </c>
      <c r="K35" s="815"/>
      <c r="L35" s="815"/>
      <c r="M35" s="1117"/>
    </row>
    <row r="36" spans="1:13" s="381" customFormat="1" ht="14.25" customHeight="1">
      <c r="A36" s="875"/>
      <c r="B36" s="876" t="s">
        <v>417</v>
      </c>
      <c r="C36" s="604">
        <v>5216.8763196891769</v>
      </c>
      <c r="D36" s="604">
        <v>9407.492899040677</v>
      </c>
      <c r="E36" s="604">
        <v>14624.364205364966</v>
      </c>
      <c r="F36" s="814">
        <v>5877.5865682630883</v>
      </c>
      <c r="G36" s="604">
        <v>12819.725703926364</v>
      </c>
      <c r="H36" s="604">
        <v>5500.4983566448936</v>
      </c>
      <c r="I36" s="604">
        <v>18320.1789358471</v>
      </c>
      <c r="J36" s="604">
        <v>-3695.8000000000011</v>
      </c>
      <c r="K36" s="815"/>
      <c r="L36" s="815"/>
      <c r="M36" s="1117"/>
    </row>
    <row r="37" spans="1:13" s="381" customFormat="1" ht="14.25" customHeight="1">
      <c r="A37" s="875"/>
      <c r="B37" s="876" t="s">
        <v>418</v>
      </c>
      <c r="C37" s="604">
        <v>5390.3361090109447</v>
      </c>
      <c r="D37" s="604">
        <v>9370.7350058963311</v>
      </c>
      <c r="E37" s="604">
        <v>14761.010268436501</v>
      </c>
      <c r="F37" s="814">
        <v>5771.4486486821643</v>
      </c>
      <c r="G37" s="604">
        <v>13359.70568094547</v>
      </c>
      <c r="H37" s="604">
        <v>5287.3129492498774</v>
      </c>
      <c r="I37" s="604">
        <v>18647.032473928408</v>
      </c>
      <c r="J37" s="604">
        <v>-3886</v>
      </c>
      <c r="K37" s="815"/>
      <c r="L37" s="815"/>
      <c r="M37" s="1117"/>
    </row>
    <row r="38" spans="1:13" s="381" customFormat="1" ht="14.25" customHeight="1">
      <c r="A38" s="875"/>
      <c r="B38" s="876" t="s">
        <v>419</v>
      </c>
      <c r="C38" s="604">
        <v>5977.1880396248898</v>
      </c>
      <c r="D38" s="604">
        <v>9072.6350233938028</v>
      </c>
      <c r="E38" s="604">
        <v>15049.778375211254</v>
      </c>
      <c r="F38" s="814">
        <v>5717.8588701247791</v>
      </c>
      <c r="G38" s="604">
        <v>13290.34082826248</v>
      </c>
      <c r="H38" s="604">
        <v>5704.7097347937197</v>
      </c>
      <c r="I38" s="604">
        <v>18994.954520241321</v>
      </c>
      <c r="J38" s="604">
        <v>-3945.2000000000007</v>
      </c>
      <c r="K38" s="815"/>
      <c r="L38" s="815"/>
      <c r="M38" s="1117"/>
    </row>
    <row r="39" spans="1:13" s="381" customFormat="1" ht="14.25" customHeight="1">
      <c r="A39" s="875"/>
      <c r="B39" s="876" t="s">
        <v>420</v>
      </c>
      <c r="C39" s="604">
        <v>5581.5563957780969</v>
      </c>
      <c r="D39" s="604">
        <v>9073.3885242843699</v>
      </c>
      <c r="E39" s="604">
        <v>14655.041104269798</v>
      </c>
      <c r="F39" s="814">
        <v>5721.386504021114</v>
      </c>
      <c r="G39" s="604">
        <v>13762.166244265356</v>
      </c>
      <c r="H39" s="604">
        <v>5099.462492858901</v>
      </c>
      <c r="I39" s="604">
        <v>18861.69132800266</v>
      </c>
      <c r="J39" s="604">
        <v>-4206.7000000000007</v>
      </c>
      <c r="K39" s="815"/>
      <c r="L39" s="815"/>
      <c r="M39" s="1117"/>
    </row>
    <row r="40" spans="1:13" s="381" customFormat="1" ht="14.25" customHeight="1">
      <c r="A40" s="875"/>
      <c r="B40" s="876" t="s">
        <v>421</v>
      </c>
      <c r="C40" s="604">
        <v>5441.6242371627159</v>
      </c>
      <c r="D40" s="604">
        <v>9193.5429037568992</v>
      </c>
      <c r="E40" s="604">
        <v>14635.102532279274</v>
      </c>
      <c r="F40" s="814">
        <v>5809.4046762181652</v>
      </c>
      <c r="G40" s="604">
        <v>13270.152685360817</v>
      </c>
      <c r="H40" s="604">
        <v>5380.5551073124952</v>
      </c>
      <c r="I40" s="604">
        <v>18650.755675843237</v>
      </c>
      <c r="J40" s="604">
        <v>-4015.6999999999989</v>
      </c>
      <c r="K40" s="815"/>
      <c r="L40" s="815"/>
      <c r="M40" s="1117"/>
    </row>
    <row r="41" spans="1:13" s="381" customFormat="1" ht="14.25" customHeight="1">
      <c r="A41" s="875"/>
      <c r="B41" s="876" t="s">
        <v>422</v>
      </c>
      <c r="C41" s="604">
        <v>5616.9025263060503</v>
      </c>
      <c r="D41" s="604">
        <v>9283.926575676498</v>
      </c>
      <c r="E41" s="604">
        <v>14900.758268898559</v>
      </c>
      <c r="F41" s="814">
        <v>5907.3482160618332</v>
      </c>
      <c r="G41" s="604">
        <v>13435.535747994651</v>
      </c>
      <c r="H41" s="604">
        <v>5181.9997513108028</v>
      </c>
      <c r="I41" s="604">
        <v>18617.481896800105</v>
      </c>
      <c r="J41" s="604">
        <v>-3716.7000000000007</v>
      </c>
      <c r="K41" s="815"/>
      <c r="L41" s="815"/>
      <c r="M41" s="1117"/>
    </row>
    <row r="42" spans="1:13" s="381" customFormat="1" ht="14.25" customHeight="1">
      <c r="A42" s="875"/>
      <c r="B42" s="876" t="s">
        <v>423</v>
      </c>
      <c r="C42" s="604">
        <v>4929.6166134010018</v>
      </c>
      <c r="D42" s="604">
        <v>9346.9932099672515</v>
      </c>
      <c r="E42" s="604">
        <v>14276.599021203841</v>
      </c>
      <c r="F42" s="814">
        <v>5977.4471861358652</v>
      </c>
      <c r="G42" s="604">
        <v>13159.85339399734</v>
      </c>
      <c r="H42" s="604">
        <v>5205.9890115296475</v>
      </c>
      <c r="I42" s="604">
        <v>18365.857669689172</v>
      </c>
      <c r="J42" s="604">
        <v>-4089.3000000000011</v>
      </c>
      <c r="K42" s="815"/>
      <c r="L42" s="815"/>
      <c r="M42" s="1117"/>
    </row>
    <row r="43" spans="1:13" s="381" customFormat="1" ht="14.25" customHeight="1">
      <c r="A43" s="875"/>
      <c r="B43" s="876" t="s">
        <v>424</v>
      </c>
      <c r="C43" s="604">
        <v>4771.7129417440829</v>
      </c>
      <c r="D43" s="604">
        <v>9277.2167672009564</v>
      </c>
      <c r="E43" s="604">
        <v>14048.855322344096</v>
      </c>
      <c r="F43" s="814">
        <v>5920.1477731527411</v>
      </c>
      <c r="G43" s="604">
        <v>13544.761545366915</v>
      </c>
      <c r="H43" s="604">
        <v>4720.0827477946114</v>
      </c>
      <c r="I43" s="604">
        <v>18264.862428210068</v>
      </c>
      <c r="J43" s="604">
        <v>-4216.0000000000018</v>
      </c>
      <c r="K43" s="815"/>
      <c r="L43" s="815"/>
      <c r="M43" s="1117"/>
    </row>
    <row r="44" spans="1:13" s="323" customFormat="1" ht="21.2" customHeight="1">
      <c r="A44" s="279"/>
      <c r="B44" s="346"/>
      <c r="C44" s="346"/>
      <c r="D44" s="346"/>
      <c r="E44" s="346"/>
      <c r="F44" s="346"/>
      <c r="G44" s="346"/>
      <c r="H44" s="346"/>
      <c r="I44" s="347"/>
      <c r="J44" s="1660"/>
    </row>
    <row r="45" spans="1:13" ht="14.25">
      <c r="A45" s="355"/>
      <c r="B45" s="321"/>
      <c r="C45" s="321"/>
      <c r="D45" s="321"/>
      <c r="E45" s="321"/>
      <c r="F45" s="321"/>
      <c r="G45" s="321"/>
      <c r="J45" s="1661"/>
    </row>
    <row r="46" spans="1:13">
      <c r="G46" s="1662"/>
    </row>
    <row r="47" spans="1:13">
      <c r="A47" s="349" t="s">
        <v>832</v>
      </c>
      <c r="B47" s="1293"/>
      <c r="C47" s="1293"/>
      <c r="D47" s="1293"/>
      <c r="E47" s="1293"/>
      <c r="F47" s="1293"/>
      <c r="G47" s="1293"/>
      <c r="H47" s="1293"/>
      <c r="I47" s="1293"/>
      <c r="J47" s="1293"/>
    </row>
    <row r="48" spans="1:13">
      <c r="C48" s="1590"/>
      <c r="D48" s="1590"/>
      <c r="E48" s="1590"/>
      <c r="F48" s="1590"/>
      <c r="G48" s="1590"/>
      <c r="H48" s="1590"/>
      <c r="I48" s="1590"/>
      <c r="J48" s="1590"/>
    </row>
    <row r="49" spans="1:10">
      <c r="C49" s="1590"/>
      <c r="D49" s="1590"/>
      <c r="E49" s="1590"/>
      <c r="F49" s="1590"/>
      <c r="G49" s="1590"/>
      <c r="H49" s="1590"/>
      <c r="I49" s="1590"/>
      <c r="J49" s="1590"/>
    </row>
    <row r="51" spans="1:10">
      <c r="C51" s="1293"/>
    </row>
    <row r="53" spans="1:10">
      <c r="A53" s="350"/>
    </row>
    <row r="54" spans="1:10">
      <c r="C54" s="351"/>
    </row>
  </sheetData>
  <phoneticPr fontId="0" type="noConversion"/>
  <printOptions horizontalCentered="1" verticalCentered="1"/>
  <pageMargins left="0" right="0" top="0" bottom="0" header="0.511811023622047" footer="0.511811023622047"/>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3"/>
  <dimension ref="A1:I57"/>
  <sheetViews>
    <sheetView showGridLines="0" zoomScale="70" zoomScaleNormal="70" workbookViewId="0">
      <selection activeCell="A43" sqref="A43:H43"/>
    </sheetView>
  </sheetViews>
  <sheetFormatPr defaultColWidth="12.5703125" defaultRowHeight="15"/>
  <cols>
    <col min="1" max="1" width="34.5703125" style="1840" customWidth="1"/>
    <col min="2" max="2" width="18.28515625" style="1848" customWidth="1"/>
    <col min="3" max="3" width="17.42578125" style="1848" customWidth="1"/>
    <col min="4" max="4" width="62.42578125" style="1849" customWidth="1"/>
    <col min="5" max="5" width="16.28515625" style="1833" bestFit="1" customWidth="1"/>
    <col min="6" max="7" width="12.5703125" style="1833"/>
    <col min="8" max="8" width="25.28515625" style="1833" customWidth="1"/>
    <col min="9" max="16384" width="12.5703125" style="1833"/>
  </cols>
  <sheetData>
    <row r="1" spans="1:8" ht="18">
      <c r="A1" s="1913" t="s">
        <v>119</v>
      </c>
      <c r="B1" s="1913"/>
      <c r="C1" s="1913"/>
      <c r="D1" s="1913"/>
      <c r="E1" s="1913"/>
      <c r="F1" s="1913"/>
      <c r="G1" s="1913"/>
      <c r="H1" s="1913"/>
    </row>
    <row r="2" spans="1:8" ht="24" customHeight="1">
      <c r="A2" s="1914" t="s">
        <v>120</v>
      </c>
      <c r="B2" s="1915"/>
      <c r="C2" s="1915"/>
      <c r="D2" s="1915"/>
      <c r="E2" s="1915"/>
      <c r="F2" s="1915"/>
      <c r="G2" s="1915"/>
      <c r="H2" s="1916"/>
    </row>
    <row r="3" spans="1:8" ht="27" customHeight="1">
      <c r="A3" s="1895" t="s">
        <v>121</v>
      </c>
      <c r="B3" s="1895"/>
      <c r="C3" s="1895"/>
      <c r="D3" s="1895"/>
      <c r="E3" s="1895"/>
      <c r="F3" s="1895"/>
      <c r="G3" s="1895"/>
      <c r="H3" s="1895"/>
    </row>
    <row r="4" spans="1:8" ht="42" customHeight="1">
      <c r="A4" s="1834" t="s">
        <v>122</v>
      </c>
      <c r="B4" s="1891" t="s">
        <v>123</v>
      </c>
      <c r="C4" s="1891"/>
      <c r="D4" s="1891"/>
      <c r="E4" s="1891"/>
      <c r="F4" s="1891"/>
      <c r="G4" s="1891"/>
      <c r="H4" s="1891"/>
    </row>
    <row r="5" spans="1:8" ht="45" customHeight="1">
      <c r="A5" s="1835" t="s">
        <v>124</v>
      </c>
      <c r="B5" s="1891" t="s">
        <v>125</v>
      </c>
      <c r="C5" s="1891"/>
      <c r="D5" s="1891"/>
      <c r="E5" s="1891"/>
      <c r="F5" s="1891"/>
      <c r="G5" s="1891"/>
      <c r="H5" s="1891"/>
    </row>
    <row r="6" spans="1:8" ht="33" customHeight="1">
      <c r="A6" s="1834" t="s">
        <v>126</v>
      </c>
      <c r="B6" s="1891" t="s">
        <v>127</v>
      </c>
      <c r="C6" s="1891"/>
      <c r="D6" s="1891"/>
      <c r="E6" s="1891"/>
      <c r="F6" s="1891"/>
      <c r="G6" s="1891"/>
      <c r="H6" s="1891"/>
    </row>
    <row r="7" spans="1:8" ht="42.75" customHeight="1">
      <c r="A7" s="1834" t="s">
        <v>128</v>
      </c>
      <c r="B7" s="1891" t="s">
        <v>129</v>
      </c>
      <c r="C7" s="1891"/>
      <c r="D7" s="1891"/>
      <c r="E7" s="1891"/>
      <c r="F7" s="1891"/>
      <c r="G7" s="1891"/>
      <c r="H7" s="1891"/>
    </row>
    <row r="8" spans="1:8" ht="58.15" customHeight="1">
      <c r="A8" s="1834" t="s">
        <v>130</v>
      </c>
      <c r="B8" s="1909" t="s">
        <v>131</v>
      </c>
      <c r="C8" s="1910"/>
      <c r="D8" s="1910"/>
      <c r="E8" s="1910"/>
      <c r="F8" s="1910"/>
      <c r="G8" s="1910"/>
      <c r="H8" s="1911"/>
    </row>
    <row r="9" spans="1:8" ht="21.75" customHeight="1">
      <c r="A9" s="1834" t="s">
        <v>132</v>
      </c>
      <c r="B9" s="1891" t="s">
        <v>133</v>
      </c>
      <c r="C9" s="1891"/>
      <c r="D9" s="1891"/>
      <c r="E9" s="1891"/>
      <c r="F9" s="1891"/>
      <c r="G9" s="1891"/>
      <c r="H9" s="1891"/>
    </row>
    <row r="10" spans="1:8" ht="165" customHeight="1">
      <c r="A10" s="1834" t="s">
        <v>134</v>
      </c>
      <c r="B10" s="1909" t="s">
        <v>135</v>
      </c>
      <c r="C10" s="1910"/>
      <c r="D10" s="1910"/>
      <c r="E10" s="1910"/>
      <c r="F10" s="1910"/>
      <c r="G10" s="1910"/>
      <c r="H10" s="1911"/>
    </row>
    <row r="11" spans="1:8" ht="51.75" customHeight="1">
      <c r="A11" s="1834" t="s">
        <v>136</v>
      </c>
      <c r="B11" s="1891" t="s">
        <v>137</v>
      </c>
      <c r="C11" s="1891"/>
      <c r="D11" s="1891"/>
      <c r="E11" s="1891"/>
      <c r="F11" s="1891"/>
      <c r="G11" s="1891"/>
      <c r="H11" s="1891"/>
    </row>
    <row r="12" spans="1:8" ht="27.6" customHeight="1">
      <c r="A12" s="1834" t="s">
        <v>138</v>
      </c>
      <c r="B12" s="1891" t="s">
        <v>139</v>
      </c>
      <c r="C12" s="1891"/>
      <c r="D12" s="1891"/>
      <c r="E12" s="1891"/>
      <c r="F12" s="1891"/>
      <c r="G12" s="1891"/>
      <c r="H12" s="1891"/>
    </row>
    <row r="13" spans="1:8" ht="34.5" customHeight="1">
      <c r="A13" s="1912" t="s">
        <v>140</v>
      </c>
      <c r="B13" s="1912"/>
      <c r="C13" s="1912"/>
      <c r="D13" s="1912"/>
      <c r="E13" s="1912"/>
      <c r="F13" s="1912"/>
      <c r="G13" s="1912"/>
      <c r="H13" s="1912"/>
    </row>
    <row r="14" spans="1:8" ht="24.75" customHeight="1">
      <c r="A14" s="1907" t="s">
        <v>141</v>
      </c>
      <c r="B14" s="1907"/>
      <c r="C14" s="1907"/>
      <c r="D14" s="1907"/>
      <c r="E14" s="1907"/>
      <c r="F14" s="1907"/>
      <c r="G14" s="1907"/>
      <c r="H14" s="1907"/>
    </row>
    <row r="15" spans="1:8" ht="20.45" customHeight="1">
      <c r="A15" s="1836" t="s">
        <v>142</v>
      </c>
      <c r="B15" s="1894" t="s">
        <v>143</v>
      </c>
      <c r="C15" s="1894"/>
      <c r="D15" s="1894"/>
      <c r="E15" s="1836" t="s">
        <v>144</v>
      </c>
      <c r="F15" s="1836" t="s">
        <v>145</v>
      </c>
      <c r="G15" s="1836" t="s">
        <v>6</v>
      </c>
      <c r="H15" s="1836" t="s">
        <v>146</v>
      </c>
    </row>
    <row r="16" spans="1:8" ht="130.5" customHeight="1">
      <c r="A16" s="1837" t="s">
        <v>8</v>
      </c>
      <c r="B16" s="1902" t="s">
        <v>147</v>
      </c>
      <c r="C16" s="1902"/>
      <c r="D16" s="1902"/>
      <c r="E16" s="1838" t="s">
        <v>148</v>
      </c>
      <c r="F16" s="1838">
        <v>3</v>
      </c>
      <c r="G16" s="1838" t="s">
        <v>149</v>
      </c>
      <c r="H16" s="1838" t="s">
        <v>150</v>
      </c>
    </row>
    <row r="17" spans="1:9" ht="57.75" customHeight="1">
      <c r="A17" s="1837" t="s">
        <v>10</v>
      </c>
      <c r="B17" s="1908" t="s">
        <v>151</v>
      </c>
      <c r="C17" s="1908"/>
      <c r="D17" s="1908"/>
      <c r="E17" s="1838" t="s">
        <v>148</v>
      </c>
      <c r="F17" s="1838">
        <v>4</v>
      </c>
      <c r="G17" s="1838" t="s">
        <v>149</v>
      </c>
      <c r="H17" s="1838" t="s">
        <v>150</v>
      </c>
    </row>
    <row r="18" spans="1:9" ht="44.25" customHeight="1">
      <c r="A18" s="1837" t="s">
        <v>152</v>
      </c>
      <c r="B18" s="1908" t="s">
        <v>153</v>
      </c>
      <c r="C18" s="1908"/>
      <c r="D18" s="1908"/>
      <c r="E18" s="1838" t="s">
        <v>148</v>
      </c>
      <c r="F18" s="1839" t="s">
        <v>154</v>
      </c>
      <c r="G18" s="1838" t="s">
        <v>155</v>
      </c>
      <c r="H18" s="1838" t="s">
        <v>156</v>
      </c>
      <c r="I18" s="1840"/>
    </row>
    <row r="19" spans="1:9" ht="44.25" customHeight="1">
      <c r="A19" s="1837" t="s">
        <v>157</v>
      </c>
      <c r="B19" s="1908" t="s">
        <v>158</v>
      </c>
      <c r="C19" s="1908"/>
      <c r="D19" s="1908"/>
      <c r="E19" s="1838" t="s">
        <v>148</v>
      </c>
      <c r="F19" s="1839" t="s">
        <v>159</v>
      </c>
      <c r="G19" s="1838" t="s">
        <v>155</v>
      </c>
      <c r="H19" s="1838" t="s">
        <v>156</v>
      </c>
      <c r="I19" s="1840"/>
    </row>
    <row r="20" spans="1:9" ht="111.6" customHeight="1">
      <c r="A20" s="1837" t="s">
        <v>26</v>
      </c>
      <c r="B20" s="1908" t="s">
        <v>160</v>
      </c>
      <c r="C20" s="1908"/>
      <c r="D20" s="1908"/>
      <c r="E20" s="1838" t="s">
        <v>148</v>
      </c>
      <c r="F20" s="1839" t="s">
        <v>161</v>
      </c>
      <c r="G20" s="1838" t="s">
        <v>149</v>
      </c>
      <c r="H20" s="1838" t="s">
        <v>150</v>
      </c>
    </row>
    <row r="21" spans="1:9" ht="25.5" customHeight="1">
      <c r="A21" s="1907" t="s">
        <v>0</v>
      </c>
      <c r="B21" s="1907"/>
      <c r="C21" s="1907"/>
      <c r="D21" s="1907"/>
      <c r="E21" s="1907"/>
      <c r="F21" s="1907"/>
      <c r="G21" s="1907"/>
      <c r="H21" s="1907"/>
    </row>
    <row r="22" spans="1:9" ht="20.45" customHeight="1">
      <c r="A22" s="1836" t="s">
        <v>142</v>
      </c>
      <c r="B22" s="1894" t="s">
        <v>143</v>
      </c>
      <c r="C22" s="1894"/>
      <c r="D22" s="1894"/>
      <c r="E22" s="1836" t="s">
        <v>144</v>
      </c>
      <c r="F22" s="1836" t="s">
        <v>145</v>
      </c>
      <c r="G22" s="1836" t="s">
        <v>6</v>
      </c>
      <c r="H22" s="1836" t="s">
        <v>146</v>
      </c>
    </row>
    <row r="23" spans="1:9" ht="127.5" customHeight="1">
      <c r="A23" s="1230" t="s">
        <v>162</v>
      </c>
      <c r="B23" s="1896" t="s">
        <v>163</v>
      </c>
      <c r="C23" s="1896"/>
      <c r="D23" s="1896"/>
      <c r="E23" s="1838" t="s">
        <v>148</v>
      </c>
      <c r="F23" s="1841">
        <v>1</v>
      </c>
      <c r="G23" s="1838" t="s">
        <v>149</v>
      </c>
      <c r="H23" s="1838" t="s">
        <v>150</v>
      </c>
    </row>
    <row r="24" spans="1:9" ht="101.25" customHeight="1">
      <c r="A24" s="1837" t="s">
        <v>164</v>
      </c>
      <c r="B24" s="1908" t="s">
        <v>165</v>
      </c>
      <c r="C24" s="1908"/>
      <c r="D24" s="1908"/>
      <c r="E24" s="1838" t="s">
        <v>148</v>
      </c>
      <c r="F24" s="1838">
        <v>13</v>
      </c>
      <c r="G24" s="1838" t="s">
        <v>166</v>
      </c>
      <c r="H24" s="1838" t="s">
        <v>150</v>
      </c>
    </row>
    <row r="25" spans="1:9" ht="103.5" customHeight="1">
      <c r="A25" s="1837" t="s">
        <v>167</v>
      </c>
      <c r="B25" s="1902" t="s">
        <v>168</v>
      </c>
      <c r="C25" s="1902"/>
      <c r="D25" s="1902"/>
      <c r="E25" s="1838" t="s">
        <v>148</v>
      </c>
      <c r="F25" s="1839" t="s">
        <v>169</v>
      </c>
      <c r="G25" s="1838" t="s">
        <v>149</v>
      </c>
      <c r="H25" s="1838" t="s">
        <v>150</v>
      </c>
    </row>
    <row r="26" spans="1:9" ht="60.6" customHeight="1">
      <c r="A26" s="1837" t="s">
        <v>170</v>
      </c>
      <c r="B26" s="1902" t="s">
        <v>171</v>
      </c>
      <c r="C26" s="1902"/>
      <c r="D26" s="1902"/>
      <c r="E26" s="1838" t="s">
        <v>148</v>
      </c>
      <c r="F26" s="1839" t="s">
        <v>172</v>
      </c>
      <c r="G26" s="1838" t="s">
        <v>166</v>
      </c>
      <c r="H26" s="1838" t="s">
        <v>150</v>
      </c>
    </row>
    <row r="27" spans="1:9" ht="90.75" customHeight="1">
      <c r="A27" s="1837" t="s">
        <v>173</v>
      </c>
      <c r="B27" s="1902" t="s">
        <v>174</v>
      </c>
      <c r="C27" s="1902"/>
      <c r="D27" s="1902"/>
      <c r="E27" s="1838" t="s">
        <v>148</v>
      </c>
      <c r="F27" s="1839" t="s">
        <v>175</v>
      </c>
      <c r="G27" s="1838" t="s">
        <v>166</v>
      </c>
      <c r="H27" s="1838" t="s">
        <v>150</v>
      </c>
    </row>
    <row r="28" spans="1:9" ht="61.5" customHeight="1">
      <c r="A28" s="1837" t="s">
        <v>73</v>
      </c>
      <c r="B28" s="1902" t="s">
        <v>176</v>
      </c>
      <c r="C28" s="1902"/>
      <c r="D28" s="1902"/>
      <c r="E28" s="1838" t="s">
        <v>177</v>
      </c>
      <c r="F28" s="1839" t="s">
        <v>178</v>
      </c>
      <c r="G28" s="1838" t="s">
        <v>149</v>
      </c>
      <c r="H28" s="1838" t="s">
        <v>150</v>
      </c>
    </row>
    <row r="29" spans="1:9" ht="57" customHeight="1">
      <c r="A29" s="1837" t="s">
        <v>179</v>
      </c>
      <c r="B29" s="1902" t="s">
        <v>180</v>
      </c>
      <c r="C29" s="1902"/>
      <c r="D29" s="1902"/>
      <c r="E29" s="1838" t="s">
        <v>177</v>
      </c>
      <c r="F29" s="1839" t="s">
        <v>181</v>
      </c>
      <c r="G29" s="1838" t="s">
        <v>149</v>
      </c>
      <c r="H29" s="1838" t="s">
        <v>182</v>
      </c>
    </row>
    <row r="30" spans="1:9" ht="141" customHeight="1">
      <c r="A30" s="1837" t="s">
        <v>77</v>
      </c>
      <c r="B30" s="1908" t="s">
        <v>183</v>
      </c>
      <c r="C30" s="1908"/>
      <c r="D30" s="1908"/>
      <c r="E30" s="1838" t="s">
        <v>148</v>
      </c>
      <c r="F30" s="1839" t="s">
        <v>184</v>
      </c>
      <c r="G30" s="1838" t="s">
        <v>149</v>
      </c>
      <c r="H30" s="1838" t="s">
        <v>150</v>
      </c>
    </row>
    <row r="31" spans="1:9" ht="73.5" customHeight="1">
      <c r="A31" s="1837" t="s">
        <v>81</v>
      </c>
      <c r="B31" s="1908" t="s">
        <v>185</v>
      </c>
      <c r="C31" s="1908"/>
      <c r="D31" s="1908"/>
      <c r="E31" s="1838" t="s">
        <v>148</v>
      </c>
      <c r="F31" s="1842" t="s">
        <v>186</v>
      </c>
      <c r="G31" s="1838" t="s">
        <v>149</v>
      </c>
      <c r="H31" s="1838" t="s">
        <v>150</v>
      </c>
    </row>
    <row r="32" spans="1:9" ht="28.5" customHeight="1">
      <c r="A32" s="1907" t="s">
        <v>187</v>
      </c>
      <c r="B32" s="1907"/>
      <c r="C32" s="1907"/>
      <c r="D32" s="1907"/>
      <c r="E32" s="1907"/>
      <c r="F32" s="1907"/>
      <c r="G32" s="1907"/>
      <c r="H32" s="1907"/>
    </row>
    <row r="33" spans="1:8" ht="20.45" customHeight="1">
      <c r="A33" s="1836" t="s">
        <v>142</v>
      </c>
      <c r="B33" s="1894" t="s">
        <v>143</v>
      </c>
      <c r="C33" s="1894"/>
      <c r="D33" s="1894"/>
      <c r="E33" s="1836" t="s">
        <v>144</v>
      </c>
      <c r="F33" s="1836" t="s">
        <v>145</v>
      </c>
      <c r="G33" s="1836" t="s">
        <v>6</v>
      </c>
      <c r="H33" s="1836" t="s">
        <v>146</v>
      </c>
    </row>
    <row r="34" spans="1:8" ht="45.75" customHeight="1">
      <c r="A34" s="1843" t="s">
        <v>97</v>
      </c>
      <c r="B34" s="1899" t="s">
        <v>188</v>
      </c>
      <c r="C34" s="1899"/>
      <c r="D34" s="1899"/>
      <c r="E34" s="1842" t="s">
        <v>189</v>
      </c>
      <c r="F34" s="1844" t="s">
        <v>190</v>
      </c>
      <c r="G34" s="1842" t="s">
        <v>155</v>
      </c>
      <c r="H34" s="1845" t="s">
        <v>191</v>
      </c>
    </row>
    <row r="35" spans="1:8" ht="43.5" customHeight="1">
      <c r="A35" s="1843" t="s">
        <v>99</v>
      </c>
      <c r="B35" s="1904" t="s">
        <v>192</v>
      </c>
      <c r="C35" s="1905"/>
      <c r="D35" s="1906"/>
      <c r="E35" s="1842" t="s">
        <v>189</v>
      </c>
      <c r="F35" s="1844" t="s">
        <v>193</v>
      </c>
      <c r="G35" s="1842" t="s">
        <v>155</v>
      </c>
      <c r="H35" s="1845" t="s">
        <v>191</v>
      </c>
    </row>
    <row r="36" spans="1:8" ht="319.5" customHeight="1">
      <c r="A36" s="1837" t="s">
        <v>101</v>
      </c>
      <c r="B36" s="1900" t="s">
        <v>1798</v>
      </c>
      <c r="C36" s="1901"/>
      <c r="D36" s="1901"/>
      <c r="E36" s="1838" t="s">
        <v>177</v>
      </c>
      <c r="F36" s="1842">
        <v>53</v>
      </c>
      <c r="G36" s="1838" t="s">
        <v>149</v>
      </c>
      <c r="H36" s="1838" t="s">
        <v>150</v>
      </c>
    </row>
    <row r="37" spans="1:8" ht="41.25" customHeight="1">
      <c r="A37" s="1837" t="s">
        <v>103</v>
      </c>
      <c r="B37" s="1902" t="s">
        <v>194</v>
      </c>
      <c r="C37" s="1902"/>
      <c r="D37" s="1902"/>
      <c r="E37" s="1838" t="s">
        <v>177</v>
      </c>
      <c r="F37" s="1839" t="s">
        <v>195</v>
      </c>
      <c r="G37" s="1838" t="s">
        <v>149</v>
      </c>
      <c r="H37" s="1838" t="s">
        <v>150</v>
      </c>
    </row>
    <row r="38" spans="1:8" ht="41.25" customHeight="1">
      <c r="A38" s="1837" t="s">
        <v>105</v>
      </c>
      <c r="B38" s="1902" t="s">
        <v>196</v>
      </c>
      <c r="C38" s="1902"/>
      <c r="D38" s="1902"/>
      <c r="E38" s="1838" t="s">
        <v>148</v>
      </c>
      <c r="F38" s="1839" t="s">
        <v>197</v>
      </c>
      <c r="G38" s="1838" t="s">
        <v>149</v>
      </c>
      <c r="H38" s="1838" t="s">
        <v>150</v>
      </c>
    </row>
    <row r="39" spans="1:8" ht="105" customHeight="1">
      <c r="A39" s="1837" t="s">
        <v>198</v>
      </c>
      <c r="B39" s="1902" t="s">
        <v>199</v>
      </c>
      <c r="C39" s="1902"/>
      <c r="D39" s="1902"/>
      <c r="E39" s="1841" t="s">
        <v>200</v>
      </c>
      <c r="F39" s="1839" t="s">
        <v>201</v>
      </c>
      <c r="G39" s="1838" t="s">
        <v>149</v>
      </c>
      <c r="H39" s="1838" t="s">
        <v>182</v>
      </c>
    </row>
    <row r="40" spans="1:8" ht="48.75" customHeight="1">
      <c r="A40" s="1837" t="s">
        <v>202</v>
      </c>
      <c r="B40" s="1902" t="s">
        <v>203</v>
      </c>
      <c r="C40" s="1902"/>
      <c r="D40" s="1902"/>
      <c r="E40" s="1838" t="s">
        <v>177</v>
      </c>
      <c r="F40" s="1838">
        <v>60</v>
      </c>
      <c r="G40" s="1838" t="s">
        <v>166</v>
      </c>
      <c r="H40" s="1838" t="s">
        <v>182</v>
      </c>
    </row>
    <row r="41" spans="1:8" ht="27.75" customHeight="1">
      <c r="A41" s="1903" t="s">
        <v>204</v>
      </c>
      <c r="B41" s="1903"/>
      <c r="C41" s="1903"/>
      <c r="D41" s="1903"/>
      <c r="E41" s="1903"/>
      <c r="F41" s="1903"/>
      <c r="G41" s="1903"/>
      <c r="H41" s="1903"/>
    </row>
    <row r="42" spans="1:8" ht="208.15" customHeight="1">
      <c r="A42" s="1230" t="s">
        <v>66</v>
      </c>
      <c r="B42" s="1896" t="s">
        <v>205</v>
      </c>
      <c r="C42" s="1896"/>
      <c r="D42" s="1896"/>
      <c r="E42" s="1841" t="s">
        <v>177</v>
      </c>
      <c r="F42" s="1841" t="s">
        <v>206</v>
      </c>
      <c r="G42" s="1841" t="s">
        <v>155</v>
      </c>
      <c r="H42" s="1841" t="s">
        <v>207</v>
      </c>
    </row>
    <row r="43" spans="1:8" ht="24.6" customHeight="1">
      <c r="A43" s="1895" t="s">
        <v>208</v>
      </c>
      <c r="B43" s="1895"/>
      <c r="C43" s="1895"/>
      <c r="D43" s="1895"/>
      <c r="E43" s="1895"/>
      <c r="F43" s="1895"/>
      <c r="G43" s="1895"/>
      <c r="H43" s="1895"/>
    </row>
    <row r="44" spans="1:8" ht="31.5" customHeight="1">
      <c r="A44" s="1897" t="s">
        <v>144</v>
      </c>
      <c r="B44" s="1891" t="s">
        <v>209</v>
      </c>
      <c r="C44" s="1891"/>
      <c r="D44" s="1891"/>
      <c r="E44" s="1891"/>
      <c r="F44" s="1891"/>
      <c r="G44" s="1891"/>
      <c r="H44" s="1891"/>
    </row>
    <row r="45" spans="1:8" ht="28.5" customHeight="1">
      <c r="A45" s="1898"/>
      <c r="B45" s="1891" t="s">
        <v>210</v>
      </c>
      <c r="C45" s="1891"/>
      <c r="D45" s="1891"/>
      <c r="E45" s="1891"/>
      <c r="F45" s="1891"/>
      <c r="G45" s="1891"/>
      <c r="H45" s="1891"/>
    </row>
    <row r="46" spans="1:8" ht="18" customHeight="1">
      <c r="A46" s="1897" t="s">
        <v>211</v>
      </c>
      <c r="B46" s="1891" t="s">
        <v>212</v>
      </c>
      <c r="C46" s="1891"/>
      <c r="D46" s="1891"/>
      <c r="E46" s="1891"/>
      <c r="F46" s="1891"/>
      <c r="G46" s="1891"/>
      <c r="H46" s="1891"/>
    </row>
    <row r="47" spans="1:8" ht="18" customHeight="1">
      <c r="A47" s="1898"/>
      <c r="B47" s="1891" t="s">
        <v>213</v>
      </c>
      <c r="C47" s="1891"/>
      <c r="D47" s="1891"/>
      <c r="E47" s="1891"/>
      <c r="F47" s="1891"/>
      <c r="G47" s="1891"/>
      <c r="H47" s="1891"/>
    </row>
    <row r="48" spans="1:8" ht="18" customHeight="1">
      <c r="A48" s="1846" t="s">
        <v>214</v>
      </c>
      <c r="B48" s="1891" t="s">
        <v>215</v>
      </c>
      <c r="C48" s="1891"/>
      <c r="D48" s="1891"/>
      <c r="E48" s="1891"/>
      <c r="F48" s="1891"/>
      <c r="G48" s="1891"/>
      <c r="H48" s="1891"/>
    </row>
    <row r="49" spans="1:8" ht="76.5" customHeight="1">
      <c r="A49" s="1834" t="s">
        <v>216</v>
      </c>
      <c r="B49" s="1891" t="s">
        <v>217</v>
      </c>
      <c r="C49" s="1891"/>
      <c r="D49" s="1891"/>
      <c r="E49" s="1891"/>
      <c r="F49" s="1891"/>
      <c r="G49" s="1891"/>
      <c r="H49" s="1891"/>
    </row>
    <row r="50" spans="1:8" ht="28.5" customHeight="1">
      <c r="A50" s="1895" t="s">
        <v>218</v>
      </c>
      <c r="B50" s="1895"/>
      <c r="C50" s="1895"/>
      <c r="D50" s="1895"/>
      <c r="E50" s="1895"/>
      <c r="F50" s="1895"/>
      <c r="G50" s="1895"/>
      <c r="H50" s="1895"/>
    </row>
    <row r="51" spans="1:8" ht="101.25" customHeight="1">
      <c r="A51" s="1835" t="s">
        <v>219</v>
      </c>
      <c r="B51" s="1891" t="s">
        <v>220</v>
      </c>
      <c r="C51" s="1891"/>
      <c r="D51" s="1891"/>
      <c r="E51" s="1891"/>
      <c r="F51" s="1891"/>
      <c r="G51" s="1891"/>
      <c r="H51" s="1891"/>
    </row>
    <row r="52" spans="1:8" ht="50.45" customHeight="1">
      <c r="A52" s="1835" t="s">
        <v>221</v>
      </c>
      <c r="B52" s="1891" t="s">
        <v>222</v>
      </c>
      <c r="C52" s="1891"/>
      <c r="D52" s="1891"/>
      <c r="E52" s="1891"/>
      <c r="F52" s="1891"/>
      <c r="G52" s="1891"/>
      <c r="H52" s="1891"/>
    </row>
    <row r="53" spans="1:8" ht="43.9" customHeight="1">
      <c r="A53" s="1835" t="s">
        <v>223</v>
      </c>
      <c r="B53" s="1891" t="s">
        <v>224</v>
      </c>
      <c r="C53" s="1891"/>
      <c r="D53" s="1891"/>
      <c r="E53" s="1891"/>
      <c r="F53" s="1891"/>
      <c r="G53" s="1891"/>
      <c r="H53" s="1891"/>
    </row>
    <row r="54" spans="1:8" ht="42.6" customHeight="1">
      <c r="A54" s="1834" t="s">
        <v>225</v>
      </c>
      <c r="B54" s="1891" t="s">
        <v>226</v>
      </c>
      <c r="C54" s="1891"/>
      <c r="D54" s="1891"/>
      <c r="E54" s="1891"/>
      <c r="F54" s="1891"/>
      <c r="G54" s="1891"/>
      <c r="H54" s="1891"/>
    </row>
    <row r="55" spans="1:8" ht="54.6" customHeight="1">
      <c r="A55" s="1835" t="s">
        <v>227</v>
      </c>
      <c r="B55" s="1891" t="s">
        <v>228</v>
      </c>
      <c r="C55" s="1891"/>
      <c r="D55" s="1891"/>
      <c r="E55" s="1891"/>
      <c r="F55" s="1891"/>
      <c r="G55" s="1891"/>
      <c r="H55" s="1891"/>
    </row>
    <row r="56" spans="1:8" ht="41.45" customHeight="1">
      <c r="A56" s="1847" t="s">
        <v>229</v>
      </c>
      <c r="B56" s="1892" t="s">
        <v>230</v>
      </c>
      <c r="C56" s="1892"/>
      <c r="D56" s="1892"/>
      <c r="E56" s="1892"/>
      <c r="F56" s="1892"/>
      <c r="G56" s="1892"/>
      <c r="H56" s="1892"/>
    </row>
    <row r="57" spans="1:8" ht="15.75" customHeight="1">
      <c r="A57" s="1847" t="s">
        <v>231</v>
      </c>
      <c r="B57" s="1893" t="s">
        <v>232</v>
      </c>
      <c r="C57" s="1893"/>
      <c r="D57" s="1893"/>
      <c r="E57" s="1893"/>
      <c r="F57" s="1893"/>
      <c r="G57" s="1893"/>
      <c r="H57" s="1893"/>
    </row>
  </sheetData>
  <mergeCells count="59">
    <mergeCell ref="B6:H6"/>
    <mergeCell ref="A1:H1"/>
    <mergeCell ref="A2:H2"/>
    <mergeCell ref="A3:H3"/>
    <mergeCell ref="B4:H4"/>
    <mergeCell ref="B5:H5"/>
    <mergeCell ref="B19:D19"/>
    <mergeCell ref="B7:H7"/>
    <mergeCell ref="B8:H8"/>
    <mergeCell ref="B9:H9"/>
    <mergeCell ref="B10:H10"/>
    <mergeCell ref="B11:H11"/>
    <mergeCell ref="B12:H12"/>
    <mergeCell ref="A13:H13"/>
    <mergeCell ref="B15:D15"/>
    <mergeCell ref="A14:H14"/>
    <mergeCell ref="B16:D16"/>
    <mergeCell ref="B17:D17"/>
    <mergeCell ref="B18:D18"/>
    <mergeCell ref="A32:H32"/>
    <mergeCell ref="B20:D20"/>
    <mergeCell ref="A21:H21"/>
    <mergeCell ref="B23:D23"/>
    <mergeCell ref="B24:D24"/>
    <mergeCell ref="B25:D25"/>
    <mergeCell ref="B26:D26"/>
    <mergeCell ref="B27:D27"/>
    <mergeCell ref="B28:D28"/>
    <mergeCell ref="B29:D29"/>
    <mergeCell ref="B30:D30"/>
    <mergeCell ref="B31:D31"/>
    <mergeCell ref="B45:H45"/>
    <mergeCell ref="A46:A47"/>
    <mergeCell ref="B46:H46"/>
    <mergeCell ref="B47:H47"/>
    <mergeCell ref="B34:D34"/>
    <mergeCell ref="B36:D36"/>
    <mergeCell ref="B38:D38"/>
    <mergeCell ref="B39:D39"/>
    <mergeCell ref="B40:D40"/>
    <mergeCell ref="A41:H41"/>
    <mergeCell ref="B35:D35"/>
    <mergeCell ref="B37:D37"/>
    <mergeCell ref="B54:H54"/>
    <mergeCell ref="B55:H55"/>
    <mergeCell ref="B56:H56"/>
    <mergeCell ref="B57:H57"/>
    <mergeCell ref="B22:D22"/>
    <mergeCell ref="B33:D33"/>
    <mergeCell ref="B48:H48"/>
    <mergeCell ref="B49:H49"/>
    <mergeCell ref="A50:H50"/>
    <mergeCell ref="B51:H51"/>
    <mergeCell ref="B52:H52"/>
    <mergeCell ref="B53:H53"/>
    <mergeCell ref="B42:D42"/>
    <mergeCell ref="A43:H43"/>
    <mergeCell ref="A44:A45"/>
    <mergeCell ref="B44:H44"/>
  </mergeCells>
  <printOptions horizontalCentered="1"/>
  <pageMargins left="0.7" right="0.7" top="0.25" bottom="0.25" header="0.3" footer="0.3"/>
  <pageSetup scale="56" fitToHeight="7" orientation="landscape" horizontalDpi="300" verticalDpi="300" r:id="rId1"/>
  <rowBreaks count="3" manualBreakCount="3">
    <brk id="20" max="16383" man="1"/>
    <brk id="31" max="16383" man="1"/>
    <brk id="4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A1:P51"/>
  <sheetViews>
    <sheetView topLeftCell="B1" zoomScale="90" zoomScaleNormal="90" workbookViewId="0">
      <pane ySplit="12" topLeftCell="A40" activePane="bottomLeft" state="frozen"/>
      <selection activeCell="H43" sqref="H43"/>
      <selection pane="bottomLeft" activeCell="L42" sqref="L42"/>
    </sheetView>
  </sheetViews>
  <sheetFormatPr defaultRowHeight="12.75"/>
  <cols>
    <col min="1" max="2" width="9.28515625" style="1309" customWidth="1"/>
    <col min="3" max="6" width="12.7109375" style="1309" customWidth="1"/>
    <col min="7" max="7" width="12.5703125" style="1309" customWidth="1"/>
    <col min="8" max="11" width="12.7109375" style="1309" customWidth="1"/>
    <col min="12" max="12" width="13.28515625" style="1309" customWidth="1"/>
    <col min="13" max="14" width="12.7109375" style="1309" customWidth="1"/>
    <col min="15" max="16384" width="9.140625" style="1309"/>
  </cols>
  <sheetData>
    <row r="1" spans="1:16" s="25" customFormat="1" ht="18" customHeight="1">
      <c r="A1" s="16" t="s">
        <v>1775</v>
      </c>
      <c r="B1" s="4"/>
      <c r="C1" s="3"/>
      <c r="D1" s="3"/>
      <c r="E1" s="3"/>
      <c r="F1" s="3"/>
      <c r="G1" s="3"/>
      <c r="H1" s="3"/>
      <c r="I1" s="3"/>
      <c r="J1" s="3"/>
      <c r="K1" s="3"/>
      <c r="L1" s="3"/>
      <c r="M1" s="3"/>
      <c r="N1" s="3"/>
    </row>
    <row r="2" spans="1:16" s="25" customFormat="1" ht="18" customHeight="1">
      <c r="A2" s="898" t="s">
        <v>782</v>
      </c>
      <c r="B2" s="4"/>
      <c r="C2" s="3"/>
      <c r="D2" s="3"/>
      <c r="E2" s="3"/>
      <c r="F2" s="3"/>
      <c r="G2" s="3"/>
      <c r="H2" s="3"/>
      <c r="I2" s="3"/>
      <c r="J2" s="3"/>
      <c r="K2" s="3"/>
      <c r="L2" s="3"/>
      <c r="M2" s="3"/>
      <c r="N2" s="3"/>
    </row>
    <row r="3" spans="1:16" s="25" customFormat="1" ht="18" customHeight="1">
      <c r="A3" s="16" t="s">
        <v>783</v>
      </c>
      <c r="B3" s="1"/>
      <c r="C3" s="1"/>
      <c r="D3" s="1"/>
      <c r="E3" s="1"/>
      <c r="F3" s="1"/>
      <c r="G3" s="1"/>
      <c r="H3" s="1"/>
      <c r="I3" s="1"/>
      <c r="J3" s="1"/>
      <c r="K3" s="1"/>
      <c r="L3" s="1"/>
      <c r="M3" s="7"/>
      <c r="N3" s="1634"/>
    </row>
    <row r="4" spans="1:16" s="25" customFormat="1" ht="18" customHeight="1">
      <c r="A4" s="898" t="s">
        <v>39</v>
      </c>
      <c r="B4" s="4"/>
      <c r="C4" s="3"/>
      <c r="D4" s="3"/>
      <c r="E4" s="3"/>
      <c r="F4" s="3"/>
      <c r="G4" s="3"/>
      <c r="H4" s="3"/>
      <c r="I4" s="3"/>
      <c r="J4" s="3"/>
      <c r="K4" s="3"/>
      <c r="L4" s="3"/>
      <c r="M4" s="3"/>
      <c r="N4" s="3"/>
    </row>
    <row r="5" spans="1:16" s="25" customFormat="1" ht="18" customHeight="1">
      <c r="A5" s="16" t="s">
        <v>38</v>
      </c>
      <c r="B5" s="4"/>
      <c r="C5" s="3"/>
      <c r="D5" s="3"/>
      <c r="E5" s="3"/>
      <c r="F5" s="3"/>
      <c r="G5" s="3"/>
      <c r="H5" s="3"/>
      <c r="I5" s="3"/>
      <c r="J5" s="3"/>
      <c r="K5" s="3"/>
      <c r="L5" s="3"/>
      <c r="M5" s="3"/>
      <c r="N5" s="3"/>
    </row>
    <row r="6" spans="1:16" ht="0.6" customHeight="1">
      <c r="A6" s="16"/>
      <c r="B6" s="4"/>
      <c r="C6" s="3"/>
      <c r="D6" s="3" t="s">
        <v>784</v>
      </c>
      <c r="E6" s="3"/>
      <c r="F6" s="3"/>
      <c r="G6" s="3"/>
      <c r="H6" s="3"/>
      <c r="I6" s="3"/>
      <c r="J6" s="3"/>
      <c r="K6" s="3"/>
      <c r="L6" s="3" t="s">
        <v>784</v>
      </c>
      <c r="M6" s="3"/>
      <c r="N6" s="3"/>
    </row>
    <row r="7" spans="1:16" s="25" customFormat="1" ht="13.7" customHeight="1">
      <c r="A7" s="8" t="s">
        <v>373</v>
      </c>
      <c r="N7" s="21" t="s">
        <v>374</v>
      </c>
    </row>
    <row r="8" spans="1:16" s="39" customFormat="1" ht="17.45" customHeight="1">
      <c r="A8" s="53"/>
      <c r="B8" s="239"/>
      <c r="C8" s="264" t="s">
        <v>497</v>
      </c>
      <c r="D8" s="40"/>
      <c r="E8" s="238"/>
      <c r="F8" s="133"/>
      <c r="G8" s="134"/>
      <c r="H8" s="135"/>
      <c r="I8" s="244"/>
      <c r="J8" s="296" t="s">
        <v>495</v>
      </c>
      <c r="K8" s="1946" t="s">
        <v>833</v>
      </c>
      <c r="L8" s="1947"/>
      <c r="M8" s="1946" t="s">
        <v>834</v>
      </c>
      <c r="N8" s="1947"/>
    </row>
    <row r="9" spans="1:16" s="39" customFormat="1" ht="17.45" customHeight="1">
      <c r="A9" s="56"/>
      <c r="C9" s="27" t="s">
        <v>436</v>
      </c>
      <c r="D9" s="100"/>
      <c r="E9" s="28" t="s">
        <v>835</v>
      </c>
      <c r="F9" s="81"/>
      <c r="G9" s="136" t="s">
        <v>395</v>
      </c>
      <c r="H9" s="137"/>
      <c r="I9" s="1645" t="s">
        <v>396</v>
      </c>
      <c r="J9" s="113"/>
      <c r="K9" s="1948"/>
      <c r="L9" s="1949"/>
      <c r="M9" s="1948"/>
      <c r="N9" s="1949"/>
    </row>
    <row r="10" spans="1:16" s="39" customFormat="1" ht="17.45" customHeight="1">
      <c r="A10" s="24" t="s">
        <v>383</v>
      </c>
      <c r="B10" s="74"/>
      <c r="C10" s="97" t="s">
        <v>410</v>
      </c>
      <c r="D10" s="60"/>
      <c r="E10" s="97" t="s">
        <v>836</v>
      </c>
      <c r="F10" s="60"/>
      <c r="G10" s="57" t="s">
        <v>788</v>
      </c>
      <c r="H10" s="98"/>
      <c r="I10" s="57" t="s">
        <v>404</v>
      </c>
      <c r="J10" s="98"/>
      <c r="K10" s="1950"/>
      <c r="L10" s="1951"/>
      <c r="M10" s="1950"/>
      <c r="N10" s="1951"/>
    </row>
    <row r="11" spans="1:16" s="39" customFormat="1" ht="17.45" customHeight="1">
      <c r="A11" s="62" t="s">
        <v>391</v>
      </c>
      <c r="B11" s="60"/>
      <c r="C11" s="94" t="s">
        <v>477</v>
      </c>
      <c r="D11" s="94" t="s">
        <v>393</v>
      </c>
      <c r="E11" s="94" t="s">
        <v>477</v>
      </c>
      <c r="F11" s="94" t="s">
        <v>393</v>
      </c>
      <c r="G11" s="94" t="s">
        <v>477</v>
      </c>
      <c r="H11" s="94" t="s">
        <v>393</v>
      </c>
      <c r="I11" s="94" t="s">
        <v>477</v>
      </c>
      <c r="J11" s="94" t="s">
        <v>393</v>
      </c>
      <c r="K11" s="94" t="s">
        <v>477</v>
      </c>
      <c r="L11" s="94" t="s">
        <v>393</v>
      </c>
      <c r="M11" s="94" t="s">
        <v>477</v>
      </c>
      <c r="N11" s="94" t="s">
        <v>393</v>
      </c>
    </row>
    <row r="12" spans="1:16" s="39" customFormat="1" ht="17.45" customHeight="1">
      <c r="A12" s="32"/>
      <c r="B12" s="66"/>
      <c r="C12" s="138" t="s">
        <v>149</v>
      </c>
      <c r="D12" s="139" t="s">
        <v>481</v>
      </c>
      <c r="E12" s="121" t="s">
        <v>149</v>
      </c>
      <c r="F12" s="121" t="s">
        <v>481</v>
      </c>
      <c r="G12" s="120" t="s">
        <v>149</v>
      </c>
      <c r="H12" s="138" t="s">
        <v>481</v>
      </c>
      <c r="I12" s="120" t="s">
        <v>149</v>
      </c>
      <c r="J12" s="138" t="s">
        <v>481</v>
      </c>
      <c r="K12" s="57" t="s">
        <v>149</v>
      </c>
      <c r="L12" s="68" t="s">
        <v>481</v>
      </c>
      <c r="M12" s="57" t="s">
        <v>149</v>
      </c>
      <c r="N12" s="68" t="s">
        <v>481</v>
      </c>
      <c r="O12" s="197"/>
      <c r="P12" s="197"/>
    </row>
    <row r="13" spans="1:16" s="306" customFormat="1" ht="20.25" customHeight="1">
      <c r="A13" s="405">
        <v>2014</v>
      </c>
      <c r="B13" s="516"/>
      <c r="C13" s="816">
        <v>2359.4741758259502</v>
      </c>
      <c r="D13" s="818">
        <v>844.78238354985865</v>
      </c>
      <c r="E13" s="692">
        <v>6576.5659375423593</v>
      </c>
      <c r="F13" s="692">
        <v>1442.6498826011111</v>
      </c>
      <c r="G13" s="747">
        <v>2825.6104735190006</v>
      </c>
      <c r="H13" s="1646">
        <v>640.17406873007258</v>
      </c>
      <c r="I13" s="747">
        <v>590.00708786238738</v>
      </c>
      <c r="J13" s="817">
        <v>298.39116736996061</v>
      </c>
      <c r="K13" s="817">
        <v>427.97402417685453</v>
      </c>
      <c r="L13" s="691">
        <v>14077.541655479174</v>
      </c>
      <c r="M13" s="678">
        <v>12779.681698827282</v>
      </c>
      <c r="N13" s="678">
        <v>17303.539157730174</v>
      </c>
      <c r="O13" s="1078"/>
      <c r="P13" s="801"/>
    </row>
    <row r="14" spans="1:16" s="408" customFormat="1" ht="14.25" customHeight="1">
      <c r="A14" s="356">
        <v>2015</v>
      </c>
      <c r="B14" s="570"/>
      <c r="C14" s="1647">
        <v>1960.9424921713576</v>
      </c>
      <c r="D14" s="1648">
        <v>1115.614277232005</v>
      </c>
      <c r="E14" s="1629">
        <v>7002.3189586057724</v>
      </c>
      <c r="F14" s="1629">
        <v>1625.0951946091045</v>
      </c>
      <c r="G14" s="1630">
        <v>3100.5648351560008</v>
      </c>
      <c r="H14" s="1649">
        <v>801.3058446782502</v>
      </c>
      <c r="I14" s="1630">
        <v>647.48403707369687</v>
      </c>
      <c r="J14" s="1649">
        <v>270.27726360412316</v>
      </c>
      <c r="K14" s="1650">
        <v>429.71097219663432</v>
      </c>
      <c r="L14" s="1641">
        <v>13949.034344087573</v>
      </c>
      <c r="M14" s="1632">
        <v>13140.971295152125</v>
      </c>
      <c r="N14" s="1632">
        <v>17761.326924211055</v>
      </c>
      <c r="O14" s="1078"/>
      <c r="P14" s="801"/>
    </row>
    <row r="15" spans="1:16" s="408" customFormat="1" ht="14.25" customHeight="1">
      <c r="A15" s="356">
        <v>2016</v>
      </c>
      <c r="B15" s="570"/>
      <c r="C15" s="1647">
        <v>2241.9197084711595</v>
      </c>
      <c r="D15" s="1648">
        <v>982.80852227224796</v>
      </c>
      <c r="E15" s="1629">
        <v>7220.5557834359906</v>
      </c>
      <c r="F15" s="1629">
        <v>1534.9834630955163</v>
      </c>
      <c r="G15" s="1630">
        <v>3603.1453387712995</v>
      </c>
      <c r="H15" s="1649">
        <v>1033.0679236714145</v>
      </c>
      <c r="I15" s="1630">
        <v>422.71642688375033</v>
      </c>
      <c r="J15" s="1649">
        <v>309.81442793346923</v>
      </c>
      <c r="K15" s="1650">
        <v>359.37773054676381</v>
      </c>
      <c r="L15" s="1641">
        <v>13505.142608357241</v>
      </c>
      <c r="M15" s="1632">
        <v>13847.714479513312</v>
      </c>
      <c r="N15" s="1632">
        <v>17365.836945329891</v>
      </c>
      <c r="O15" s="1078"/>
      <c r="P15" s="801"/>
    </row>
    <row r="16" spans="1:16" s="408" customFormat="1" ht="14.25" customHeight="1">
      <c r="A16" s="356">
        <v>2017</v>
      </c>
      <c r="B16" s="570"/>
      <c r="C16" s="1647">
        <v>1805.3731951232771</v>
      </c>
      <c r="D16" s="1648">
        <v>1321.1626571899901</v>
      </c>
      <c r="E16" s="1629">
        <v>7406.1137585436081</v>
      </c>
      <c r="F16" s="1629">
        <v>1564.0839115697083</v>
      </c>
      <c r="G16" s="1630">
        <v>3680.8766901588542</v>
      </c>
      <c r="H16" s="1649">
        <v>1389.4876380810647</v>
      </c>
      <c r="I16" s="1630">
        <v>647.546344134317</v>
      </c>
      <c r="J16" s="1649">
        <v>210.30022560414562</v>
      </c>
      <c r="K16" s="1650">
        <v>400.25913072478875</v>
      </c>
      <c r="L16" s="1641">
        <v>12963.744519810403</v>
      </c>
      <c r="M16" s="1632">
        <v>13940.169101222122</v>
      </c>
      <c r="N16" s="1632">
        <v>17448.818952255315</v>
      </c>
      <c r="O16" s="1078"/>
      <c r="P16" s="801"/>
    </row>
    <row r="17" spans="1:16" s="321" customFormat="1" ht="14.25" customHeight="1">
      <c r="A17" s="770">
        <v>2018</v>
      </c>
      <c r="B17" s="771"/>
      <c r="C17" s="1170">
        <v>1728.9934081527347</v>
      </c>
      <c r="D17" s="1161">
        <v>1384.2007318882495</v>
      </c>
      <c r="E17" s="1162">
        <v>7880.1793050599927</v>
      </c>
      <c r="F17" s="1162">
        <v>1980.3431307119811</v>
      </c>
      <c r="G17" s="797">
        <v>3785.4850874866829</v>
      </c>
      <c r="H17" s="1171">
        <v>1266.5280800091759</v>
      </c>
      <c r="I17" s="1164">
        <v>665.44588410057418</v>
      </c>
      <c r="J17" s="1171">
        <v>248.15564364648375</v>
      </c>
      <c r="K17" s="1171">
        <v>402.74333957722922</v>
      </c>
      <c r="L17" s="1169">
        <v>13226.954740486637</v>
      </c>
      <c r="M17" s="1165">
        <v>14462.842695332831</v>
      </c>
      <c r="N17" s="1165">
        <v>18106.182326742528</v>
      </c>
      <c r="O17" s="1078"/>
      <c r="P17" s="801"/>
    </row>
    <row r="18" spans="1:16" s="321" customFormat="1" ht="14.25" customHeight="1">
      <c r="A18" s="770">
        <v>2019</v>
      </c>
      <c r="B18" s="771"/>
      <c r="C18" s="1170">
        <v>2180.6278704200699</v>
      </c>
      <c r="D18" s="1161">
        <v>1371.416890401</v>
      </c>
      <c r="E18" s="1162">
        <v>7967.2746840819391</v>
      </c>
      <c r="F18" s="1162">
        <v>1999.5105152603878</v>
      </c>
      <c r="G18" s="797">
        <v>4110.5731272226203</v>
      </c>
      <c r="H18" s="1171">
        <v>1425.9638774436141</v>
      </c>
      <c r="I18" s="1164">
        <v>657.7577115403501</v>
      </c>
      <c r="J18" s="1171">
        <v>233.4447737333669</v>
      </c>
      <c r="K18" s="1171">
        <v>408.33242946602365</v>
      </c>
      <c r="L18" s="1169">
        <v>15014.900359838257</v>
      </c>
      <c r="M18" s="1165">
        <v>15324.564850064096</v>
      </c>
      <c r="N18" s="1165">
        <v>20045.236416676627</v>
      </c>
      <c r="O18" s="1078"/>
      <c r="P18" s="801"/>
    </row>
    <row r="19" spans="1:16" s="321" customFormat="1" ht="14.25" customHeight="1">
      <c r="A19" s="770">
        <v>2020</v>
      </c>
      <c r="B19" s="771"/>
      <c r="C19" s="1170">
        <v>2086.0830684103757</v>
      </c>
      <c r="D19" s="1161">
        <v>1225.8267552026164</v>
      </c>
      <c r="E19" s="1162">
        <v>8647.3298049779605</v>
      </c>
      <c r="F19" s="1162">
        <v>1996.9894211305998</v>
      </c>
      <c r="G19" s="797">
        <v>4204.9430043860884</v>
      </c>
      <c r="H19" s="1171">
        <v>1805.7602954840879</v>
      </c>
      <c r="I19" s="1164">
        <v>643.88072840408779</v>
      </c>
      <c r="J19" s="1171">
        <v>328.87657437006823</v>
      </c>
      <c r="K19" s="1171">
        <v>314.25472310182943</v>
      </c>
      <c r="L19" s="1169">
        <v>14193.330142048115</v>
      </c>
      <c r="M19" s="1165">
        <v>15896.53070040784</v>
      </c>
      <c r="N19" s="1165">
        <v>19550.80381710799</v>
      </c>
      <c r="O19" s="1078"/>
      <c r="P19" s="801"/>
    </row>
    <row r="20" spans="1:16" s="321" customFormat="1" ht="14.25" customHeight="1">
      <c r="A20" s="770">
        <v>2021</v>
      </c>
      <c r="B20" s="771"/>
      <c r="C20" s="1170">
        <v>2581.0980337518458</v>
      </c>
      <c r="D20" s="1161">
        <v>1232.7892185193825</v>
      </c>
      <c r="E20" s="1162">
        <v>9112.3303129845972</v>
      </c>
      <c r="F20" s="1162">
        <v>1998.7970612516267</v>
      </c>
      <c r="G20" s="797">
        <v>4177.9175002049833</v>
      </c>
      <c r="H20" s="1171">
        <v>2101.5095958580255</v>
      </c>
      <c r="I20" s="1164">
        <v>672.09250113343592</v>
      </c>
      <c r="J20" s="1171">
        <v>249.66496613441313</v>
      </c>
      <c r="K20" s="1171">
        <v>235.71413871026149</v>
      </c>
      <c r="L20" s="1169">
        <v>15012.103961217619</v>
      </c>
      <c r="M20" s="1165">
        <v>16779.13972157225</v>
      </c>
      <c r="N20" s="1165">
        <v>20594.857567788935</v>
      </c>
      <c r="O20" s="1078"/>
      <c r="P20" s="801"/>
    </row>
    <row r="21" spans="1:16" s="321" customFormat="1" ht="14.25" customHeight="1">
      <c r="A21" s="770">
        <v>2022</v>
      </c>
      <c r="B21" s="771"/>
      <c r="C21" s="1170">
        <v>3778.7774098079249</v>
      </c>
      <c r="D21" s="1162">
        <v>986.09263033792263</v>
      </c>
      <c r="E21" s="1162">
        <v>9492.6956354081321</v>
      </c>
      <c r="F21" s="1162">
        <v>2012.704595707509</v>
      </c>
      <c r="G21" s="797">
        <v>4258.4236957163212</v>
      </c>
      <c r="H21" s="1171">
        <v>2160.4888362533788</v>
      </c>
      <c r="I21" s="1164">
        <v>733.30571172024702</v>
      </c>
      <c r="J21" s="1171">
        <v>459.93298391512099</v>
      </c>
      <c r="K21" s="1171">
        <v>243.26403618512978</v>
      </c>
      <c r="L21" s="1169">
        <v>14121.74016028702</v>
      </c>
      <c r="M21" s="1165">
        <v>18506.466488837756</v>
      </c>
      <c r="N21" s="1165">
        <v>19740.939206500949</v>
      </c>
      <c r="O21" s="1078"/>
      <c r="P21" s="801"/>
    </row>
    <row r="22" spans="1:16" s="321" customFormat="1" ht="14.25" customHeight="1">
      <c r="A22" s="930">
        <v>2023</v>
      </c>
      <c r="B22" s="1026"/>
      <c r="C22" s="1076">
        <v>5271.9115894603692</v>
      </c>
      <c r="D22" s="1064">
        <v>999.99121646635058</v>
      </c>
      <c r="E22" s="1065">
        <v>9312.1377551914738</v>
      </c>
      <c r="F22" s="1065">
        <v>2492.7932144980614</v>
      </c>
      <c r="G22" s="1072">
        <v>3724.3620432554553</v>
      </c>
      <c r="H22" s="1077">
        <v>2739.6142896728402</v>
      </c>
      <c r="I22" s="1067">
        <v>739.85087319588081</v>
      </c>
      <c r="J22" s="1077">
        <v>371.6402519642254</v>
      </c>
      <c r="K22" s="1077">
        <v>288.89795858719913</v>
      </c>
      <c r="L22" s="1075">
        <v>14319.460048120731</v>
      </c>
      <c r="M22" s="1068">
        <v>19337.160219690373</v>
      </c>
      <c r="N22" s="1068">
        <v>20923.519020722208</v>
      </c>
      <c r="O22" s="1078"/>
      <c r="P22" s="801"/>
    </row>
    <row r="23" spans="1:16" s="321" customFormat="1" ht="21" customHeight="1">
      <c r="A23" s="770">
        <v>2022</v>
      </c>
      <c r="B23" s="771" t="s">
        <v>242</v>
      </c>
      <c r="C23" s="1170">
        <v>3778.7774098079249</v>
      </c>
      <c r="D23" s="1161">
        <v>986.09263033792263</v>
      </c>
      <c r="E23" s="1162">
        <v>9492.6956354081321</v>
      </c>
      <c r="F23" s="1162">
        <v>2012.704595707509</v>
      </c>
      <c r="G23" s="797">
        <v>4258.4236957163212</v>
      </c>
      <c r="H23" s="1171">
        <v>2160.4888362533788</v>
      </c>
      <c r="I23" s="1164">
        <v>733.30571172024702</v>
      </c>
      <c r="J23" s="1171">
        <v>459.93298391512099</v>
      </c>
      <c r="K23" s="1171">
        <v>243.26403618512978</v>
      </c>
      <c r="L23" s="1169">
        <v>14121.74016028702</v>
      </c>
      <c r="M23" s="1165">
        <v>18506.466488837756</v>
      </c>
      <c r="N23" s="1165">
        <v>19740.939206500949</v>
      </c>
      <c r="O23" s="1078"/>
      <c r="P23" s="801"/>
    </row>
    <row r="24" spans="1:16" s="321" customFormat="1" ht="21" customHeight="1">
      <c r="A24" s="770">
        <v>2023</v>
      </c>
      <c r="B24" s="771" t="s">
        <v>243</v>
      </c>
      <c r="C24" s="1170">
        <v>4200.2028146797838</v>
      </c>
      <c r="D24" s="1161">
        <v>1033.0586256132547</v>
      </c>
      <c r="E24" s="1162">
        <v>9526.1094788167302</v>
      </c>
      <c r="F24" s="1162">
        <v>2414.1152389539466</v>
      </c>
      <c r="G24" s="797">
        <v>4101.8421893326449</v>
      </c>
      <c r="H24" s="1171">
        <v>2132.533847392855</v>
      </c>
      <c r="I24" s="1164">
        <v>955.65680386551219</v>
      </c>
      <c r="J24" s="1171">
        <v>332.03552181835948</v>
      </c>
      <c r="K24" s="1171">
        <v>241.75331684806662</v>
      </c>
      <c r="L24" s="1169">
        <v>12701.614375438905</v>
      </c>
      <c r="M24" s="1165">
        <v>19025.564603542738</v>
      </c>
      <c r="N24" s="1165">
        <v>18613.327609217322</v>
      </c>
      <c r="O24" s="1078"/>
      <c r="P24" s="801"/>
    </row>
    <row r="25" spans="1:16" s="321" customFormat="1" ht="15">
      <c r="A25" s="770"/>
      <c r="B25" s="771" t="s">
        <v>244</v>
      </c>
      <c r="C25" s="1170">
        <v>4677.9647580722776</v>
      </c>
      <c r="D25" s="1161">
        <v>1022.6260173595206</v>
      </c>
      <c r="E25" s="1162">
        <v>9448.3277136158285</v>
      </c>
      <c r="F25" s="1162">
        <v>2501.8890313590041</v>
      </c>
      <c r="G25" s="797">
        <v>3869.3019346779888</v>
      </c>
      <c r="H25" s="1171">
        <v>2305.3459633565835</v>
      </c>
      <c r="I25" s="1164">
        <v>696.21926992553006</v>
      </c>
      <c r="J25" s="1171">
        <v>422.27221039062493</v>
      </c>
      <c r="K25" s="1171">
        <v>281.53635835226646</v>
      </c>
      <c r="L25" s="1169">
        <v>13014.066753038071</v>
      </c>
      <c r="M25" s="1165">
        <v>18973.330034643888</v>
      </c>
      <c r="N25" s="1165">
        <v>19266.159975503804</v>
      </c>
      <c r="O25" s="1078"/>
      <c r="P25" s="801"/>
    </row>
    <row r="26" spans="1:16" s="321" customFormat="1" ht="15">
      <c r="A26" s="770"/>
      <c r="B26" s="771" t="s">
        <v>245</v>
      </c>
      <c r="C26" s="1170">
        <v>5100.3854508531158</v>
      </c>
      <c r="D26" s="1162">
        <v>1122.5346412678671</v>
      </c>
      <c r="E26" s="1633">
        <v>9377.0559747235275</v>
      </c>
      <c r="F26" s="1162">
        <v>2515.1009926044244</v>
      </c>
      <c r="G26" s="797">
        <v>3818.9589043355586</v>
      </c>
      <c r="H26" s="1171">
        <v>2302.3277508701321</v>
      </c>
      <c r="I26" s="1164">
        <v>698.41510545132553</v>
      </c>
      <c r="J26" s="1171">
        <v>430.95788441106509</v>
      </c>
      <c r="K26" s="1171">
        <v>267.35106442453565</v>
      </c>
      <c r="L26" s="1169">
        <v>13620.041810517179</v>
      </c>
      <c r="M26" s="1165">
        <v>19262.266499788064</v>
      </c>
      <c r="N26" s="1165">
        <v>19990.943079670669</v>
      </c>
      <c r="O26" s="1078"/>
      <c r="P26" s="801"/>
    </row>
    <row r="27" spans="1:16" s="321" customFormat="1" ht="15">
      <c r="A27" s="770"/>
      <c r="B27" s="771" t="s">
        <v>242</v>
      </c>
      <c r="C27" s="1170">
        <v>5271.9115894603692</v>
      </c>
      <c r="D27" s="1161">
        <v>999.99121646635058</v>
      </c>
      <c r="E27" s="1162">
        <v>9312.1377551914738</v>
      </c>
      <c r="F27" s="1162">
        <v>2492.7932144980614</v>
      </c>
      <c r="G27" s="797">
        <v>3724.3620432554553</v>
      </c>
      <c r="H27" s="1171">
        <v>2739.6142896728402</v>
      </c>
      <c r="I27" s="1164">
        <v>739.85087319588081</v>
      </c>
      <c r="J27" s="1171">
        <v>371.6402519642254</v>
      </c>
      <c r="K27" s="1171">
        <v>288.89795858719913</v>
      </c>
      <c r="L27" s="1169">
        <v>14319.460048120731</v>
      </c>
      <c r="M27" s="1165">
        <v>19337.160219690373</v>
      </c>
      <c r="N27" s="1165">
        <v>20923.519020722208</v>
      </c>
      <c r="O27" s="1078"/>
      <c r="P27" s="801"/>
    </row>
    <row r="28" spans="1:16" s="321" customFormat="1" ht="21" customHeight="1">
      <c r="A28" s="770">
        <v>2024</v>
      </c>
      <c r="B28" s="771" t="s">
        <v>243</v>
      </c>
      <c r="C28" s="1170">
        <v>5003.96151225629</v>
      </c>
      <c r="D28" s="1161">
        <v>973.04452596919168</v>
      </c>
      <c r="E28" s="1162">
        <v>9397.9642028220842</v>
      </c>
      <c r="F28" s="1162">
        <v>2705.3220961752295</v>
      </c>
      <c r="G28" s="797">
        <v>4035.4390333644915</v>
      </c>
      <c r="H28" s="1171">
        <v>2854.7908395833001</v>
      </c>
      <c r="I28" s="1164">
        <v>672.43241975780006</v>
      </c>
      <c r="J28" s="1171">
        <v>435.28969430104269</v>
      </c>
      <c r="K28" s="1171">
        <v>251.90789717562973</v>
      </c>
      <c r="L28" s="1169">
        <v>14372.456308189336</v>
      </c>
      <c r="M28" s="1165">
        <v>19361.675065376301</v>
      </c>
      <c r="N28" s="1165">
        <v>21340.9034642181</v>
      </c>
      <c r="O28" s="1078"/>
      <c r="P28" s="801"/>
    </row>
    <row r="29" spans="1:16" s="321" customFormat="1" ht="15" customHeight="1">
      <c r="A29" s="770"/>
      <c r="B29" s="771" t="s">
        <v>244</v>
      </c>
      <c r="C29" s="1170">
        <v>5509.2012285140117</v>
      </c>
      <c r="D29" s="1161">
        <v>1022.6210433750223</v>
      </c>
      <c r="E29" s="1162">
        <v>9411.7824305124232</v>
      </c>
      <c r="F29" s="1162">
        <v>2830.4775419966436</v>
      </c>
      <c r="G29" s="797">
        <v>3589.0568292421995</v>
      </c>
      <c r="H29" s="1171">
        <v>3001.4442848773788</v>
      </c>
      <c r="I29" s="1164">
        <v>840.12712742166764</v>
      </c>
      <c r="J29" s="1171">
        <v>338.162242385958</v>
      </c>
      <c r="K29" s="1171">
        <v>213.69745932866709</v>
      </c>
      <c r="L29" s="1169">
        <v>14441.343644941131</v>
      </c>
      <c r="M29" s="1165">
        <v>19563.855075018975</v>
      </c>
      <c r="N29" s="1165">
        <v>21634.028757576136</v>
      </c>
      <c r="O29" s="1078"/>
      <c r="P29" s="801"/>
    </row>
    <row r="30" spans="1:16" s="321" customFormat="1" ht="15" customHeight="1">
      <c r="A30" s="930"/>
      <c r="B30" s="1026" t="s">
        <v>245</v>
      </c>
      <c r="C30" s="1076">
        <v>6099.6432338433115</v>
      </c>
      <c r="D30" s="1064">
        <v>986.18268099025317</v>
      </c>
      <c r="E30" s="1065">
        <v>9415.7859072480278</v>
      </c>
      <c r="F30" s="1065">
        <v>2716.380117097493</v>
      </c>
      <c r="G30" s="1072">
        <v>3528.9750683616512</v>
      </c>
      <c r="H30" s="1077">
        <v>3253.8491691414902</v>
      </c>
      <c r="I30" s="1067">
        <v>789.42914558159191</v>
      </c>
      <c r="J30" s="1077">
        <v>465.16374890984383</v>
      </c>
      <c r="K30" s="1077">
        <v>58.480571016295457</v>
      </c>
      <c r="L30" s="1075">
        <v>14218.118450187547</v>
      </c>
      <c r="M30" s="1068">
        <v>19892.313926050883</v>
      </c>
      <c r="N30" s="1068">
        <v>21639.674166326626</v>
      </c>
      <c r="O30" s="1078"/>
      <c r="P30" s="801"/>
    </row>
    <row r="31" spans="1:16" s="306" customFormat="1" ht="21" customHeight="1">
      <c r="A31" s="405">
        <v>2023</v>
      </c>
      <c r="B31" s="516" t="s">
        <v>424</v>
      </c>
      <c r="C31" s="816">
        <v>4984.4496366324538</v>
      </c>
      <c r="D31" s="816">
        <v>1093.5011087693911</v>
      </c>
      <c r="E31" s="692">
        <v>9355.1964271446614</v>
      </c>
      <c r="F31" s="692">
        <v>2453.4409189247717</v>
      </c>
      <c r="G31" s="747">
        <v>3808.6174223871867</v>
      </c>
      <c r="H31" s="817">
        <v>2438.3606273857959</v>
      </c>
      <c r="I31" s="747">
        <v>667.76700449124257</v>
      </c>
      <c r="J31" s="817">
        <v>446.49957998596557</v>
      </c>
      <c r="K31" s="817">
        <v>274.41700178213443</v>
      </c>
      <c r="L31" s="691">
        <v>13673.521411210237</v>
      </c>
      <c r="M31" s="678">
        <v>19090.447492437677</v>
      </c>
      <c r="N31" s="678">
        <v>20105.27364627616</v>
      </c>
      <c r="O31" s="785"/>
      <c r="P31" s="314"/>
    </row>
    <row r="32" spans="1:16" s="306" customFormat="1" ht="16.5" customHeight="1">
      <c r="A32" s="405"/>
      <c r="B32" s="516" t="s">
        <v>425</v>
      </c>
      <c r="C32" s="816">
        <v>5035.4338779049749</v>
      </c>
      <c r="D32" s="816">
        <v>1041.9734948130549</v>
      </c>
      <c r="E32" s="692">
        <v>9293.6176231788922</v>
      </c>
      <c r="F32" s="692">
        <v>2521.112680652765</v>
      </c>
      <c r="G32" s="747">
        <v>3748.8589198311697</v>
      </c>
      <c r="H32" s="817">
        <v>2548.3416665641444</v>
      </c>
      <c r="I32" s="747">
        <v>654.86225609507323</v>
      </c>
      <c r="J32" s="817">
        <v>454.61304850532576</v>
      </c>
      <c r="K32" s="817">
        <v>272.32917225511562</v>
      </c>
      <c r="L32" s="691">
        <v>14166.156737205521</v>
      </c>
      <c r="M32" s="678">
        <v>19005.051849265226</v>
      </c>
      <c r="N32" s="678">
        <v>20732.247627740813</v>
      </c>
      <c r="O32" s="314"/>
      <c r="P32" s="314"/>
    </row>
    <row r="33" spans="1:16" s="306" customFormat="1" ht="16.5" customHeight="1">
      <c r="A33" s="405"/>
      <c r="B33" s="516" t="s">
        <v>426</v>
      </c>
      <c r="C33" s="816">
        <v>5271.9115894603692</v>
      </c>
      <c r="D33" s="816">
        <v>999.99121646635058</v>
      </c>
      <c r="E33" s="692">
        <v>9312.1377551914738</v>
      </c>
      <c r="F33" s="692">
        <v>2492.7932144980614</v>
      </c>
      <c r="G33" s="747">
        <v>3724.3620432554553</v>
      </c>
      <c r="H33" s="817">
        <v>2739.6142896728402</v>
      </c>
      <c r="I33" s="747">
        <v>739.85087319588081</v>
      </c>
      <c r="J33" s="817">
        <v>371.6402519642254</v>
      </c>
      <c r="K33" s="817">
        <v>288.89795858719913</v>
      </c>
      <c r="L33" s="691">
        <v>14319.460048120731</v>
      </c>
      <c r="M33" s="678">
        <v>19337.160219690373</v>
      </c>
      <c r="N33" s="678">
        <v>20923.519020722208</v>
      </c>
      <c r="O33" s="314"/>
      <c r="P33" s="314"/>
    </row>
    <row r="34" spans="1:16" s="306" customFormat="1" ht="21" customHeight="1">
      <c r="A34" s="405">
        <v>2024</v>
      </c>
      <c r="B34" s="516" t="s">
        <v>427</v>
      </c>
      <c r="C34" s="816">
        <v>5337.1147809942495</v>
      </c>
      <c r="D34" s="816">
        <v>975.41372775703871</v>
      </c>
      <c r="E34" s="692">
        <v>9333.2151774982212</v>
      </c>
      <c r="F34" s="692">
        <v>2534.0721468378533</v>
      </c>
      <c r="G34" s="747">
        <v>3760.4191948025059</v>
      </c>
      <c r="H34" s="817">
        <v>2762.3567198335522</v>
      </c>
      <c r="I34" s="747">
        <v>646.55040345583473</v>
      </c>
      <c r="J34" s="817">
        <v>378.04740279237859</v>
      </c>
      <c r="K34" s="817">
        <v>247.02045062094788</v>
      </c>
      <c r="L34" s="691">
        <v>14743.461395274313</v>
      </c>
      <c r="M34" s="678">
        <v>19324.32000737176</v>
      </c>
      <c r="N34" s="678">
        <v>21393.371392495133</v>
      </c>
      <c r="O34" s="314"/>
      <c r="P34" s="314"/>
    </row>
    <row r="35" spans="1:16" s="306" customFormat="1" ht="16.5" customHeight="1">
      <c r="A35" s="405"/>
      <c r="B35" s="516" t="s">
        <v>416</v>
      </c>
      <c r="C35" s="816">
        <v>5184.013863219021</v>
      </c>
      <c r="D35" s="816">
        <v>960.02619451487976</v>
      </c>
      <c r="E35" s="692">
        <v>9391.4747278810573</v>
      </c>
      <c r="F35" s="692">
        <v>2546.2789479953294</v>
      </c>
      <c r="G35" s="747">
        <v>3821.0355154660883</v>
      </c>
      <c r="H35" s="817">
        <v>2824.8888082943731</v>
      </c>
      <c r="I35" s="747">
        <v>681.02994193018094</v>
      </c>
      <c r="J35" s="817">
        <v>389.6841739514432</v>
      </c>
      <c r="K35" s="817">
        <v>242.64064657092706</v>
      </c>
      <c r="L35" s="691">
        <v>14601.375719057938</v>
      </c>
      <c r="M35" s="678">
        <v>19320.144695067276</v>
      </c>
      <c r="N35" s="678">
        <v>21322.253843813967</v>
      </c>
      <c r="O35" s="314"/>
      <c r="P35" s="314"/>
    </row>
    <row r="36" spans="1:16" s="306" customFormat="1" ht="16.5" customHeight="1">
      <c r="A36" s="405"/>
      <c r="B36" s="516" t="s">
        <v>417</v>
      </c>
      <c r="C36" s="816">
        <v>5003.96151225629</v>
      </c>
      <c r="D36" s="816">
        <v>973.04452596919168</v>
      </c>
      <c r="E36" s="692">
        <v>9397.9642028220842</v>
      </c>
      <c r="F36" s="692">
        <v>2705.3220961752295</v>
      </c>
      <c r="G36" s="747">
        <v>4035.4390333644915</v>
      </c>
      <c r="H36" s="817">
        <v>2854.7908395833001</v>
      </c>
      <c r="I36" s="747">
        <v>672.43241975780006</v>
      </c>
      <c r="J36" s="817">
        <v>435.28969430104269</v>
      </c>
      <c r="K36" s="817">
        <v>251.90789717562973</v>
      </c>
      <c r="L36" s="691">
        <v>14372.456308189336</v>
      </c>
      <c r="M36" s="678">
        <v>19361.675065376301</v>
      </c>
      <c r="N36" s="678">
        <v>21340.9034642181</v>
      </c>
      <c r="O36" s="314"/>
      <c r="P36" s="314"/>
    </row>
    <row r="37" spans="1:16" s="306" customFormat="1" ht="16.5" customHeight="1">
      <c r="A37" s="405"/>
      <c r="B37" s="516" t="s">
        <v>418</v>
      </c>
      <c r="C37" s="816">
        <v>5019.9965563527549</v>
      </c>
      <c r="D37" s="816">
        <v>968.76002814747881</v>
      </c>
      <c r="E37" s="692">
        <v>9412.8851141024734</v>
      </c>
      <c r="F37" s="692">
        <v>2721.2066536934049</v>
      </c>
      <c r="G37" s="747">
        <v>3991.6425118315715</v>
      </c>
      <c r="H37" s="817">
        <v>2881.5768956485049</v>
      </c>
      <c r="I37" s="747">
        <v>668.62524539202013</v>
      </c>
      <c r="J37" s="817">
        <v>433.28014960752199</v>
      </c>
      <c r="K37" s="817">
        <v>238.18321092093277</v>
      </c>
      <c r="L37" s="691">
        <v>14522.827057515568</v>
      </c>
      <c r="M37" s="678">
        <v>19331.332638599757</v>
      </c>
      <c r="N37" s="678">
        <v>21527.660784612479</v>
      </c>
      <c r="O37" s="314"/>
      <c r="P37" s="314"/>
    </row>
    <row r="38" spans="1:16" s="306" customFormat="1" ht="16.5" customHeight="1">
      <c r="A38" s="405"/>
      <c r="B38" s="516" t="s">
        <v>419</v>
      </c>
      <c r="C38" s="816">
        <v>5274.5103994265228</v>
      </c>
      <c r="D38" s="816">
        <v>1063.4411895766209</v>
      </c>
      <c r="E38" s="692">
        <v>9463.0926331862393</v>
      </c>
      <c r="F38" s="692">
        <v>2742.53342906121</v>
      </c>
      <c r="G38" s="747">
        <v>3679.6126439500781</v>
      </c>
      <c r="H38" s="817">
        <v>2883.472959965939</v>
      </c>
      <c r="I38" s="747">
        <v>726.12091744208635</v>
      </c>
      <c r="J38" s="817">
        <v>352.45418594653393</v>
      </c>
      <c r="K38" s="817">
        <v>223.59183728888337</v>
      </c>
      <c r="L38" s="691">
        <v>14826.186537922371</v>
      </c>
      <c r="M38" s="678">
        <v>19366.928431293814</v>
      </c>
      <c r="N38" s="678">
        <v>21868.058302472677</v>
      </c>
      <c r="O38" s="314"/>
      <c r="P38" s="314"/>
    </row>
    <row r="39" spans="1:16" s="306" customFormat="1" ht="16.5" customHeight="1">
      <c r="A39" s="405"/>
      <c r="B39" s="516" t="s">
        <v>420</v>
      </c>
      <c r="C39" s="816">
        <v>5509.2012285140117</v>
      </c>
      <c r="D39" s="816">
        <v>1022.6210433750223</v>
      </c>
      <c r="E39" s="692">
        <v>9411.7824305124232</v>
      </c>
      <c r="F39" s="692">
        <v>2830.4775419966436</v>
      </c>
      <c r="G39" s="747">
        <v>3589.0568292421995</v>
      </c>
      <c r="H39" s="817">
        <v>3001.4442848773788</v>
      </c>
      <c r="I39" s="747">
        <v>840.12712742166764</v>
      </c>
      <c r="J39" s="817">
        <v>338.162242385958</v>
      </c>
      <c r="K39" s="817">
        <v>213.69745932866709</v>
      </c>
      <c r="L39" s="691">
        <v>14441.343644941131</v>
      </c>
      <c r="M39" s="678">
        <v>19563.855075018975</v>
      </c>
      <c r="N39" s="678">
        <v>21634.028757576136</v>
      </c>
      <c r="O39" s="314"/>
      <c r="P39" s="314"/>
    </row>
    <row r="40" spans="1:16" s="306" customFormat="1" ht="16.5" customHeight="1">
      <c r="A40" s="405"/>
      <c r="B40" s="516" t="s">
        <v>421</v>
      </c>
      <c r="C40" s="816">
        <v>5324.0920897196147</v>
      </c>
      <c r="D40" s="816">
        <v>970.26968449892456</v>
      </c>
      <c r="E40" s="692">
        <v>9349.461051528704</v>
      </c>
      <c r="F40" s="692">
        <v>2779.2370111839746</v>
      </c>
      <c r="G40" s="747">
        <v>3665.4427946743672</v>
      </c>
      <c r="H40" s="817">
        <v>3148.0155966994239</v>
      </c>
      <c r="I40" s="747">
        <v>730.66804269717522</v>
      </c>
      <c r="J40" s="817">
        <v>464.59545957025006</v>
      </c>
      <c r="K40" s="817">
        <v>207.84034809370814</v>
      </c>
      <c r="L40" s="691">
        <v>14427.262184185565</v>
      </c>
      <c r="M40" s="678">
        <v>19277.514326713572</v>
      </c>
      <c r="N40" s="678">
        <v>21789.379936138139</v>
      </c>
      <c r="O40" s="314"/>
      <c r="P40" s="314"/>
    </row>
    <row r="41" spans="1:16" s="306" customFormat="1" ht="16.5" customHeight="1">
      <c r="A41" s="405"/>
      <c r="B41" s="516" t="s">
        <v>422</v>
      </c>
      <c r="C41" s="816">
        <v>5632.9752879472426</v>
      </c>
      <c r="D41" s="816">
        <v>983.73653421404003</v>
      </c>
      <c r="E41" s="692">
        <v>9439.7161859433545</v>
      </c>
      <c r="F41" s="692">
        <v>2657.8547784614561</v>
      </c>
      <c r="G41" s="747">
        <v>3624.5968756876646</v>
      </c>
      <c r="H41" s="817">
        <v>3166.3232237669208</v>
      </c>
      <c r="I41" s="747">
        <v>692.9430247480966</v>
      </c>
      <c r="J41" s="817">
        <v>511.4758271314746</v>
      </c>
      <c r="K41" s="817">
        <v>242.68887682842336</v>
      </c>
      <c r="L41" s="691">
        <v>14658.069392070134</v>
      </c>
      <c r="M41" s="678">
        <v>19632.930251154779</v>
      </c>
      <c r="N41" s="678">
        <v>21977.509755644023</v>
      </c>
      <c r="O41" s="314"/>
      <c r="P41" s="314"/>
    </row>
    <row r="42" spans="1:16" s="306" customFormat="1" ht="16.5" customHeight="1">
      <c r="A42" s="405"/>
      <c r="B42" s="516" t="s">
        <v>423</v>
      </c>
      <c r="C42" s="816">
        <v>6099.6432338433115</v>
      </c>
      <c r="D42" s="816">
        <v>986.18268099025317</v>
      </c>
      <c r="E42" s="692">
        <v>9415.7859072480278</v>
      </c>
      <c r="F42" s="692">
        <v>2716.380117097493</v>
      </c>
      <c r="G42" s="747">
        <v>3528.9750683616512</v>
      </c>
      <c r="H42" s="817">
        <v>3253.8491691414902</v>
      </c>
      <c r="I42" s="747">
        <v>789.42914558159191</v>
      </c>
      <c r="J42" s="817">
        <v>465.16374890984383</v>
      </c>
      <c r="K42" s="817">
        <v>58.480571016295457</v>
      </c>
      <c r="L42" s="691">
        <v>14218.118450187547</v>
      </c>
      <c r="M42" s="678">
        <v>19892.313926050883</v>
      </c>
      <c r="N42" s="678">
        <v>21639.674166326626</v>
      </c>
      <c r="O42" s="314"/>
      <c r="P42" s="314"/>
    </row>
    <row r="43" spans="1:16" s="306" customFormat="1" ht="16.5" customHeight="1">
      <c r="A43" s="405"/>
      <c r="B43" s="516" t="s">
        <v>424</v>
      </c>
      <c r="C43" s="816">
        <v>5971.9961747161842</v>
      </c>
      <c r="D43" s="816">
        <v>970.23267851603623</v>
      </c>
      <c r="E43" s="692">
        <v>9389.5373292245786</v>
      </c>
      <c r="F43" s="692">
        <v>2659.7625002212517</v>
      </c>
      <c r="G43" s="747">
        <v>3498.6610846968988</v>
      </c>
      <c r="H43" s="817">
        <v>3261.0378711667126</v>
      </c>
      <c r="I43" s="747">
        <v>821.53556683704585</v>
      </c>
      <c r="J43" s="817">
        <v>421.05439161132756</v>
      </c>
      <c r="K43" s="817">
        <v>86.468141306400199</v>
      </c>
      <c r="L43" s="691">
        <v>13962.357181037698</v>
      </c>
      <c r="M43" s="678">
        <v>19768.228296781108</v>
      </c>
      <c r="N43" s="678">
        <v>21274.454622553028</v>
      </c>
      <c r="O43" s="314"/>
      <c r="P43" s="314"/>
    </row>
    <row r="44" spans="1:16">
      <c r="A44" s="1306"/>
      <c r="B44" s="1306"/>
      <c r="C44" s="1306"/>
      <c r="D44" s="1306"/>
      <c r="E44" s="1306"/>
      <c r="F44" s="1306"/>
      <c r="G44" s="1306"/>
      <c r="H44" s="1306"/>
      <c r="I44" s="1306"/>
      <c r="J44" s="1306"/>
      <c r="K44" s="1306"/>
      <c r="L44" s="1306"/>
      <c r="M44" s="1306"/>
      <c r="N44" s="1306"/>
    </row>
    <row r="45" spans="1:16">
      <c r="C45" s="1643"/>
      <c r="D45" s="1643"/>
      <c r="E45" s="1643"/>
      <c r="F45" s="1643"/>
      <c r="G45" s="1643"/>
      <c r="H45" s="1643"/>
      <c r="I45" s="1643"/>
      <c r="J45" s="1643"/>
      <c r="K45" s="1643"/>
      <c r="L45" s="1643"/>
      <c r="M45" s="1643"/>
      <c r="N45" s="1643"/>
    </row>
    <row r="46" spans="1:16">
      <c r="B46" s="1310"/>
      <c r="C46" s="1643"/>
      <c r="D46" s="1643"/>
      <c r="E46" s="1643"/>
      <c r="F46" s="1643"/>
      <c r="G46" s="1643"/>
      <c r="H46" s="1643"/>
      <c r="I46" s="1643"/>
      <c r="J46" s="1643"/>
      <c r="K46" s="1643"/>
      <c r="L46" s="1643"/>
      <c r="M46" s="1643"/>
      <c r="N46" s="1643"/>
    </row>
    <row r="47" spans="1:16" ht="14.25">
      <c r="A47" s="318" t="s">
        <v>837</v>
      </c>
      <c r="B47" s="1310"/>
      <c r="C47" s="1310"/>
      <c r="D47" s="1310"/>
      <c r="E47" s="1310"/>
      <c r="F47" s="1310"/>
      <c r="G47" s="1310"/>
      <c r="H47" s="1310"/>
      <c r="I47" s="1310"/>
      <c r="J47" s="1310"/>
      <c r="K47" s="1310"/>
      <c r="L47" s="1310"/>
      <c r="M47" s="1310"/>
      <c r="N47" s="1310"/>
    </row>
    <row r="50" spans="1:1">
      <c r="A50" s="249"/>
    </row>
    <row r="51" spans="1:1">
      <c r="A51" s="594"/>
    </row>
  </sheetData>
  <mergeCells count="2">
    <mergeCell ref="K8:L10"/>
    <mergeCell ref="M8:N10"/>
  </mergeCells>
  <phoneticPr fontId="0" type="noConversion"/>
  <printOptions horizontalCentered="1" verticalCentered="1"/>
  <pageMargins left="0" right="0" top="0" bottom="0" header="0.51181102362204722" footer="0.51181102362204722"/>
  <pageSetup paperSize="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pageSetUpPr fitToPage="1"/>
  </sheetPr>
  <dimension ref="A1:P50"/>
  <sheetViews>
    <sheetView zoomScale="90" zoomScaleNormal="90" workbookViewId="0">
      <pane ySplit="12" topLeftCell="A40" activePane="bottomLeft" state="frozen"/>
      <selection activeCell="H43" sqref="H43"/>
      <selection pane="bottomLeft" activeCell="K44" sqref="K44"/>
    </sheetView>
  </sheetViews>
  <sheetFormatPr defaultRowHeight="12.75"/>
  <cols>
    <col min="1" max="2" width="9.7109375" style="1309" customWidth="1"/>
    <col min="3" max="14" width="12.7109375" style="1309" customWidth="1"/>
    <col min="15" max="16384" width="9.140625" style="1309"/>
  </cols>
  <sheetData>
    <row r="1" spans="1:16" s="25" customFormat="1" ht="18" customHeight="1">
      <c r="A1" s="16" t="s">
        <v>1774</v>
      </c>
      <c r="B1" s="4"/>
      <c r="C1" s="3"/>
      <c r="D1" s="3"/>
      <c r="E1" s="3"/>
      <c r="F1" s="3"/>
      <c r="G1" s="3"/>
      <c r="H1" s="3"/>
      <c r="I1" s="3"/>
      <c r="J1" s="3"/>
      <c r="K1" s="3"/>
      <c r="L1" s="3"/>
      <c r="M1" s="3"/>
      <c r="N1" s="3"/>
    </row>
    <row r="2" spans="1:16" s="25" customFormat="1" ht="18" customHeight="1">
      <c r="A2" s="898" t="s">
        <v>782</v>
      </c>
      <c r="B2" s="4"/>
      <c r="C2" s="3"/>
      <c r="D2" s="3"/>
      <c r="E2" s="3"/>
      <c r="F2" s="3"/>
      <c r="G2" s="3"/>
      <c r="H2" s="3"/>
      <c r="I2" s="3"/>
      <c r="J2" s="3"/>
      <c r="K2" s="3"/>
      <c r="L2" s="3"/>
      <c r="M2" s="3"/>
      <c r="N2" s="3"/>
    </row>
    <row r="3" spans="1:16" s="25" customFormat="1" ht="18" customHeight="1">
      <c r="A3" s="16" t="s">
        <v>783</v>
      </c>
      <c r="B3" s="1"/>
      <c r="C3" s="1"/>
      <c r="D3" s="1"/>
      <c r="E3" s="1"/>
      <c r="F3" s="1"/>
      <c r="G3" s="1"/>
      <c r="H3" s="1"/>
      <c r="I3" s="1"/>
      <c r="J3" s="1"/>
      <c r="K3" s="1"/>
      <c r="L3" s="1"/>
      <c r="M3" s="7"/>
      <c r="N3" s="1634"/>
    </row>
    <row r="4" spans="1:16" s="25" customFormat="1" ht="18" customHeight="1">
      <c r="A4" s="898" t="s">
        <v>41</v>
      </c>
      <c r="B4" s="4"/>
      <c r="C4" s="3"/>
      <c r="D4" s="3"/>
      <c r="E4" s="3"/>
      <c r="F4" s="3"/>
      <c r="G4" s="3"/>
      <c r="H4" s="3"/>
      <c r="I4" s="3"/>
      <c r="J4" s="3"/>
      <c r="K4" s="3"/>
      <c r="L4" s="3"/>
      <c r="M4" s="3"/>
      <c r="N4" s="3"/>
    </row>
    <row r="5" spans="1:16" s="25" customFormat="1" ht="18" customHeight="1">
      <c r="A5" s="16" t="s">
        <v>40</v>
      </c>
      <c r="B5" s="4"/>
      <c r="C5" s="3"/>
      <c r="D5" s="3"/>
      <c r="E5" s="3"/>
      <c r="F5" s="3"/>
      <c r="G5" s="3"/>
      <c r="H5" s="3"/>
      <c r="I5" s="3"/>
      <c r="J5" s="3"/>
      <c r="K5" s="3"/>
      <c r="L5" s="3"/>
      <c r="M5" s="3"/>
      <c r="N5" s="3"/>
    </row>
    <row r="6" spans="1:16" ht="1.5" customHeight="1">
      <c r="A6" s="16"/>
      <c r="B6" s="4"/>
      <c r="C6" s="3"/>
      <c r="D6" s="3" t="s">
        <v>784</v>
      </c>
      <c r="E6" s="3"/>
      <c r="F6" s="3"/>
      <c r="G6" s="3"/>
      <c r="H6" s="3"/>
      <c r="I6" s="3"/>
      <c r="J6" s="3"/>
      <c r="K6" s="3"/>
      <c r="L6" s="3" t="s">
        <v>784</v>
      </c>
      <c r="M6" s="3"/>
      <c r="N6" s="3"/>
    </row>
    <row r="7" spans="1:16" s="25" customFormat="1" ht="15">
      <c r="A7" s="8" t="s">
        <v>373</v>
      </c>
      <c r="M7" s="1635"/>
      <c r="N7" s="21" t="s">
        <v>374</v>
      </c>
    </row>
    <row r="8" spans="1:16" s="140" customFormat="1" ht="17.45" customHeight="1">
      <c r="A8" s="53"/>
      <c r="B8" s="127"/>
      <c r="C8" s="297" t="s">
        <v>807</v>
      </c>
      <c r="D8" s="133"/>
      <c r="E8" s="133"/>
      <c r="F8" s="133"/>
      <c r="G8" s="134"/>
      <c r="H8" s="135"/>
      <c r="I8" s="245"/>
      <c r="J8" s="296" t="s">
        <v>808</v>
      </c>
      <c r="K8" s="1946" t="s">
        <v>838</v>
      </c>
      <c r="L8" s="1947"/>
      <c r="M8" s="1946" t="s">
        <v>839</v>
      </c>
      <c r="N8" s="1947"/>
    </row>
    <row r="9" spans="1:16" s="140" customFormat="1" ht="17.45" customHeight="1">
      <c r="A9" s="56"/>
      <c r="B9" s="39"/>
      <c r="C9" s="27" t="s">
        <v>436</v>
      </c>
      <c r="D9" s="100"/>
      <c r="E9" s="28" t="s">
        <v>835</v>
      </c>
      <c r="F9" s="81"/>
      <c r="G9" s="136" t="s">
        <v>395</v>
      </c>
      <c r="H9" s="137"/>
      <c r="I9" s="141" t="s">
        <v>396</v>
      </c>
      <c r="J9" s="113"/>
      <c r="K9" s="1948"/>
      <c r="L9" s="1949"/>
      <c r="M9" s="1948"/>
      <c r="N9" s="1949"/>
    </row>
    <row r="10" spans="1:16" s="140" customFormat="1" ht="17.45" customHeight="1">
      <c r="A10" s="24" t="s">
        <v>383</v>
      </c>
      <c r="B10" s="74"/>
      <c r="C10" s="97" t="s">
        <v>410</v>
      </c>
      <c r="D10" s="60"/>
      <c r="E10" s="97" t="s">
        <v>836</v>
      </c>
      <c r="F10" s="60"/>
      <c r="G10" s="57" t="s">
        <v>788</v>
      </c>
      <c r="H10" s="98"/>
      <c r="I10" s="57" t="s">
        <v>404</v>
      </c>
      <c r="J10" s="98"/>
      <c r="K10" s="1950"/>
      <c r="L10" s="1951"/>
      <c r="M10" s="1950"/>
      <c r="N10" s="1951"/>
    </row>
    <row r="11" spans="1:16" s="140" customFormat="1" ht="17.45" customHeight="1">
      <c r="A11" s="62" t="s">
        <v>391</v>
      </c>
      <c r="B11" s="60"/>
      <c r="C11" s="94" t="s">
        <v>477</v>
      </c>
      <c r="D11" s="94" t="s">
        <v>393</v>
      </c>
      <c r="E11" s="94" t="s">
        <v>477</v>
      </c>
      <c r="F11" s="94" t="s">
        <v>393</v>
      </c>
      <c r="G11" s="94" t="s">
        <v>477</v>
      </c>
      <c r="H11" s="94" t="s">
        <v>393</v>
      </c>
      <c r="I11" s="94" t="s">
        <v>477</v>
      </c>
      <c r="J11" s="94" t="s">
        <v>393</v>
      </c>
      <c r="K11" s="94" t="s">
        <v>477</v>
      </c>
      <c r="L11" s="94" t="s">
        <v>393</v>
      </c>
      <c r="M11" s="94" t="s">
        <v>477</v>
      </c>
      <c r="N11" s="94" t="s">
        <v>393</v>
      </c>
    </row>
    <row r="12" spans="1:16" s="140" customFormat="1" ht="17.45" customHeight="1">
      <c r="A12" s="32"/>
      <c r="B12" s="66"/>
      <c r="C12" s="138" t="s">
        <v>149</v>
      </c>
      <c r="D12" s="139" t="s">
        <v>481</v>
      </c>
      <c r="E12" s="121" t="s">
        <v>149</v>
      </c>
      <c r="F12" s="121" t="s">
        <v>481</v>
      </c>
      <c r="G12" s="120" t="s">
        <v>149</v>
      </c>
      <c r="H12" s="138" t="s">
        <v>481</v>
      </c>
      <c r="I12" s="120" t="s">
        <v>149</v>
      </c>
      <c r="J12" s="138" t="s">
        <v>481</v>
      </c>
      <c r="K12" s="57" t="s">
        <v>149</v>
      </c>
      <c r="L12" s="68" t="s">
        <v>481</v>
      </c>
      <c r="M12" s="57" t="s">
        <v>149</v>
      </c>
      <c r="N12" s="68" t="s">
        <v>481</v>
      </c>
      <c r="O12" s="197"/>
      <c r="P12" s="197"/>
    </row>
    <row r="13" spans="1:16" s="306" customFormat="1" ht="20.25" customHeight="1">
      <c r="A13" s="405">
        <v>2014</v>
      </c>
      <c r="B13" s="516"/>
      <c r="C13" s="660">
        <v>447.51440627452695</v>
      </c>
      <c r="D13" s="660">
        <v>891.4363746491814</v>
      </c>
      <c r="E13" s="661">
        <v>7361.2450760624024</v>
      </c>
      <c r="F13" s="661">
        <v>1942.6025737982827</v>
      </c>
      <c r="G13" s="660">
        <v>1966.868652664496</v>
      </c>
      <c r="H13" s="660">
        <v>164.92917113799663</v>
      </c>
      <c r="I13" s="661">
        <v>2156.8233433592486</v>
      </c>
      <c r="J13" s="680">
        <v>768.77294619297277</v>
      </c>
      <c r="K13" s="692">
        <v>1408.1857753147672</v>
      </c>
      <c r="L13" s="661">
        <v>12974.918130631846</v>
      </c>
      <c r="M13" s="691">
        <v>13340.637253615441</v>
      </c>
      <c r="N13" s="691">
        <v>16742.609196410278</v>
      </c>
      <c r="O13" s="314"/>
      <c r="P13" s="314"/>
    </row>
    <row r="14" spans="1:16" s="408" customFormat="1" ht="14.25" customHeight="1">
      <c r="A14" s="356">
        <v>2015</v>
      </c>
      <c r="B14" s="570"/>
      <c r="C14" s="1636">
        <v>411.47210010218009</v>
      </c>
      <c r="D14" s="1636">
        <v>972.14558488587386</v>
      </c>
      <c r="E14" s="1637">
        <v>7486.6245487390643</v>
      </c>
      <c r="F14" s="1637">
        <v>2076.6623343749029</v>
      </c>
      <c r="G14" s="1638">
        <v>1911.3589308613632</v>
      </c>
      <c r="H14" s="1639">
        <v>179.31352555399997</v>
      </c>
      <c r="I14" s="1637">
        <v>2305.7090678587274</v>
      </c>
      <c r="J14" s="1640">
        <v>808.8092994403404</v>
      </c>
      <c r="K14" s="1629">
        <v>1397.0035951027414</v>
      </c>
      <c r="L14" s="1637">
        <v>13353.168571597391</v>
      </c>
      <c r="M14" s="1641">
        <v>13512.218242664076</v>
      </c>
      <c r="N14" s="1641">
        <v>17390.149315852508</v>
      </c>
      <c r="O14" s="314"/>
      <c r="P14" s="314"/>
    </row>
    <row r="15" spans="1:16" s="408" customFormat="1" ht="14.25" customHeight="1">
      <c r="A15" s="356">
        <v>2016</v>
      </c>
      <c r="B15" s="570"/>
      <c r="C15" s="1636">
        <v>579.85826877843999</v>
      </c>
      <c r="D15" s="1636">
        <v>1044.308414674317</v>
      </c>
      <c r="E15" s="1637">
        <v>7443.1104031751838</v>
      </c>
      <c r="F15" s="1637">
        <v>2241.0663992753734</v>
      </c>
      <c r="G15" s="1638">
        <v>1822.4270104740001</v>
      </c>
      <c r="H15" s="1639">
        <v>299.88302245900002</v>
      </c>
      <c r="I15" s="1637">
        <v>2571.3646182724069</v>
      </c>
      <c r="J15" s="1640">
        <v>758.64686689305063</v>
      </c>
      <c r="K15" s="1629">
        <v>1308.5493400848645</v>
      </c>
      <c r="L15" s="1637">
        <v>13144.254380962431</v>
      </c>
      <c r="M15" s="1641">
        <v>13725.349640784894</v>
      </c>
      <c r="N15" s="1641">
        <v>17488.159084264171</v>
      </c>
      <c r="O15" s="314"/>
      <c r="P15" s="314"/>
    </row>
    <row r="16" spans="1:16" s="408" customFormat="1" ht="14.25" customHeight="1">
      <c r="A16" s="356">
        <v>2017</v>
      </c>
      <c r="B16" s="570"/>
      <c r="C16" s="1636">
        <v>504.59508169000003</v>
      </c>
      <c r="D16" s="1636">
        <v>754.4946556333731</v>
      </c>
      <c r="E16" s="1637">
        <v>7541.8592944910406</v>
      </c>
      <c r="F16" s="1637">
        <v>2576.602583168858</v>
      </c>
      <c r="G16" s="1638">
        <v>1962.8939980619998</v>
      </c>
      <c r="H16" s="1639">
        <v>257.598066604</v>
      </c>
      <c r="I16" s="1637">
        <v>2669.4350580149198</v>
      </c>
      <c r="J16" s="1640">
        <v>836.00724174297557</v>
      </c>
      <c r="K16" s="1629">
        <v>1063.8516252512086</v>
      </c>
      <c r="L16" s="1637">
        <v>13221.603134814433</v>
      </c>
      <c r="M16" s="1641">
        <v>13742.655791509169</v>
      </c>
      <c r="N16" s="1641">
        <v>17646.30568196364</v>
      </c>
      <c r="O16" s="314"/>
      <c r="P16" s="314"/>
    </row>
    <row r="17" spans="1:16" s="321" customFormat="1" ht="14.25" customHeight="1">
      <c r="A17" s="770">
        <v>2018</v>
      </c>
      <c r="B17" s="771"/>
      <c r="C17" s="1167">
        <v>533.80858013498005</v>
      </c>
      <c r="D17" s="1167">
        <v>980.25521297485989</v>
      </c>
      <c r="E17" s="1168">
        <v>7543.6063947340472</v>
      </c>
      <c r="F17" s="1168">
        <v>2803.369281584592</v>
      </c>
      <c r="G17" s="797">
        <v>1914.1885228199344</v>
      </c>
      <c r="H17" s="1133">
        <v>290.54115872100004</v>
      </c>
      <c r="I17" s="1168">
        <v>2847.7626825348239</v>
      </c>
      <c r="J17" s="1132">
        <v>918.84185810735062</v>
      </c>
      <c r="K17" s="1162">
        <v>1112.6454569580051</v>
      </c>
      <c r="L17" s="1168">
        <v>13624.004320104132</v>
      </c>
      <c r="M17" s="1169">
        <v>13951.992516181792</v>
      </c>
      <c r="N17" s="1169">
        <v>18616.991831491934</v>
      </c>
      <c r="O17" s="785"/>
      <c r="P17" s="314"/>
    </row>
    <row r="18" spans="1:16" s="321" customFormat="1" ht="14.25" customHeight="1">
      <c r="A18" s="770">
        <v>2019</v>
      </c>
      <c r="B18" s="771"/>
      <c r="C18" s="1167">
        <v>453.11124023702553</v>
      </c>
      <c r="D18" s="1167">
        <v>926.86142612692572</v>
      </c>
      <c r="E18" s="1168">
        <v>8469.8172098400155</v>
      </c>
      <c r="F18" s="1168">
        <v>3081.6416328226128</v>
      </c>
      <c r="G18" s="797">
        <v>1768.4751209395436</v>
      </c>
      <c r="H18" s="1133">
        <v>358.33801689204216</v>
      </c>
      <c r="I18" s="1168">
        <v>3010.6580249900762</v>
      </c>
      <c r="J18" s="1132">
        <v>898.72388917093622</v>
      </c>
      <c r="K18" s="1162">
        <v>1245.8330786345402</v>
      </c>
      <c r="L18" s="1168">
        <v>15156.351784787163</v>
      </c>
      <c r="M18" s="1169">
        <v>14947.895688641198</v>
      </c>
      <c r="N18" s="1169">
        <v>20421.936749799679</v>
      </c>
      <c r="O18" s="785"/>
      <c r="P18" s="314"/>
    </row>
    <row r="19" spans="1:16" s="321" customFormat="1" ht="14.25" customHeight="1">
      <c r="A19" s="770">
        <v>2020</v>
      </c>
      <c r="B19" s="771"/>
      <c r="C19" s="1167">
        <v>627.23756981760005</v>
      </c>
      <c r="D19" s="1167">
        <v>642.15942062757199</v>
      </c>
      <c r="E19" s="1168">
        <v>9386.5943541492525</v>
      </c>
      <c r="F19" s="1168">
        <v>2888.7396038415468</v>
      </c>
      <c r="G19" s="797">
        <v>1604.9321082341826</v>
      </c>
      <c r="H19" s="1133">
        <v>224.40211251746001</v>
      </c>
      <c r="I19" s="1168">
        <v>3161.3656544262094</v>
      </c>
      <c r="J19" s="1132">
        <v>1075.2193343748693</v>
      </c>
      <c r="K19" s="1162">
        <v>1492.1692631043511</v>
      </c>
      <c r="L19" s="1168">
        <v>14344.527094388002</v>
      </c>
      <c r="M19" s="1169">
        <v>16272.296949731597</v>
      </c>
      <c r="N19" s="1169">
        <v>19175.037565749451</v>
      </c>
      <c r="O19" s="785"/>
      <c r="P19" s="314"/>
    </row>
    <row r="20" spans="1:16" s="321" customFormat="1" ht="14.25" customHeight="1">
      <c r="A20" s="770">
        <v>2021</v>
      </c>
      <c r="B20" s="771"/>
      <c r="C20" s="1167">
        <v>816.43419702265294</v>
      </c>
      <c r="D20" s="1167">
        <v>855.5739111031329</v>
      </c>
      <c r="E20" s="1168">
        <v>9801.1705898501423</v>
      </c>
      <c r="F20" s="1168">
        <v>3136.8935231773212</v>
      </c>
      <c r="G20" s="797">
        <v>1530.7053879053758</v>
      </c>
      <c r="H20" s="1133">
        <v>173.74944270008302</v>
      </c>
      <c r="I20" s="1168">
        <v>3469.4260958318041</v>
      </c>
      <c r="J20" s="1132">
        <v>848.29032313494008</v>
      </c>
      <c r="K20" s="1162">
        <v>1670.9038253670476</v>
      </c>
      <c r="L20" s="1168">
        <v>15070.876228906402</v>
      </c>
      <c r="M20" s="1169">
        <v>17288.618830567022</v>
      </c>
      <c r="N20" s="1169">
        <v>20085.38342902188</v>
      </c>
      <c r="O20" s="785"/>
      <c r="P20" s="314"/>
    </row>
    <row r="21" spans="1:16" s="321" customFormat="1" ht="14.25" customHeight="1">
      <c r="A21" s="770">
        <v>2022</v>
      </c>
      <c r="B21" s="771"/>
      <c r="C21" s="1167">
        <v>843.29459444807503</v>
      </c>
      <c r="D21" s="797">
        <v>1004.4372093795953</v>
      </c>
      <c r="E21" s="1168">
        <v>10241.441116201067</v>
      </c>
      <c r="F21" s="1168">
        <v>3270.567586424575</v>
      </c>
      <c r="G21" s="797">
        <v>1470.3895143201501</v>
      </c>
      <c r="H21" s="1133">
        <v>182.31648988007402</v>
      </c>
      <c r="I21" s="1168">
        <v>3715.7714144109677</v>
      </c>
      <c r="J21" s="1132">
        <v>554.71056840436722</v>
      </c>
      <c r="K21" s="1162">
        <v>2033.2400491979361</v>
      </c>
      <c r="L21" s="1168">
        <v>14931.257699244801</v>
      </c>
      <c r="M21" s="1169">
        <v>18304.136688578201</v>
      </c>
      <c r="N21" s="1169">
        <v>19943.289553333412</v>
      </c>
      <c r="O21" s="785"/>
      <c r="P21" s="314"/>
    </row>
    <row r="22" spans="1:16" s="321" customFormat="1" ht="14.25" customHeight="1">
      <c r="A22" s="930">
        <v>2023</v>
      </c>
      <c r="B22" s="1026"/>
      <c r="C22" s="1070">
        <v>1202.2561152707158</v>
      </c>
      <c r="D22" s="1070">
        <v>839.33579682030654</v>
      </c>
      <c r="E22" s="1071">
        <v>10658.7212228889</v>
      </c>
      <c r="F22" s="1071">
        <v>3533.7552126449473</v>
      </c>
      <c r="G22" s="1072">
        <v>1535.0102197801789</v>
      </c>
      <c r="H22" s="1073">
        <v>217.27361716870001</v>
      </c>
      <c r="I22" s="1071">
        <v>3839.9558149555178</v>
      </c>
      <c r="J22" s="1074">
        <v>724.52645095472292</v>
      </c>
      <c r="K22" s="1065">
        <v>2154.9120775464348</v>
      </c>
      <c r="L22" s="1071">
        <v>15554.859786865323</v>
      </c>
      <c r="M22" s="1075">
        <v>19390.855450441741</v>
      </c>
      <c r="N22" s="1075">
        <v>20869.760864454001</v>
      </c>
      <c r="O22" s="785"/>
      <c r="P22" s="314"/>
    </row>
    <row r="23" spans="1:16" s="321" customFormat="1" ht="21" customHeight="1">
      <c r="A23" s="770">
        <v>2022</v>
      </c>
      <c r="B23" s="771" t="s">
        <v>242</v>
      </c>
      <c r="C23" s="1167">
        <v>843.29459444807503</v>
      </c>
      <c r="D23" s="1167">
        <v>1004.4372093795953</v>
      </c>
      <c r="E23" s="1168">
        <v>10241.441116201067</v>
      </c>
      <c r="F23" s="1168">
        <v>3270.567586424575</v>
      </c>
      <c r="G23" s="797">
        <v>1470.3895143201501</v>
      </c>
      <c r="H23" s="1133">
        <v>182.31648988007402</v>
      </c>
      <c r="I23" s="1168">
        <v>3715.7714144109677</v>
      </c>
      <c r="J23" s="1132">
        <v>554.71056840436722</v>
      </c>
      <c r="K23" s="1162">
        <v>2033.2400491979361</v>
      </c>
      <c r="L23" s="1168">
        <v>14931.257699244801</v>
      </c>
      <c r="M23" s="1169">
        <v>18304.136688578201</v>
      </c>
      <c r="N23" s="1169">
        <v>19943.289553333412</v>
      </c>
      <c r="O23" s="785"/>
      <c r="P23" s="314"/>
    </row>
    <row r="24" spans="1:16" s="321" customFormat="1" ht="21" customHeight="1">
      <c r="A24" s="770">
        <v>2023</v>
      </c>
      <c r="B24" s="771" t="s">
        <v>243</v>
      </c>
      <c r="C24" s="1167">
        <v>786.5091759323202</v>
      </c>
      <c r="D24" s="1167">
        <v>950.92448197834744</v>
      </c>
      <c r="E24" s="1168">
        <v>10458.936053910909</v>
      </c>
      <c r="F24" s="1168">
        <v>3588.962870478581</v>
      </c>
      <c r="G24" s="797">
        <v>1487.9245745666617</v>
      </c>
      <c r="H24" s="1133">
        <v>138.96143840612802</v>
      </c>
      <c r="I24" s="1168">
        <v>3706.908485893684</v>
      </c>
      <c r="J24" s="1132">
        <v>550.20752450791065</v>
      </c>
      <c r="K24" s="1162">
        <v>2000.8862741153798</v>
      </c>
      <c r="L24" s="1168">
        <v>13968.733674188434</v>
      </c>
      <c r="M24" s="1169">
        <v>18441.144564418955</v>
      </c>
      <c r="N24" s="1169">
        <v>19197.7799895594</v>
      </c>
      <c r="O24" s="785"/>
      <c r="P24" s="314"/>
    </row>
    <row r="25" spans="1:16" s="321" customFormat="1" ht="15">
      <c r="A25" s="770"/>
      <c r="B25" s="771" t="s">
        <v>244</v>
      </c>
      <c r="C25" s="1167">
        <v>1079.8363427677659</v>
      </c>
      <c r="D25" s="1167">
        <v>1104.4739731440118</v>
      </c>
      <c r="E25" s="1168">
        <v>10420.968245001392</v>
      </c>
      <c r="F25" s="1168">
        <v>3505.8893764066142</v>
      </c>
      <c r="G25" s="797">
        <v>1512.5376940404797</v>
      </c>
      <c r="H25" s="1133">
        <v>231.28128341728001</v>
      </c>
      <c r="I25" s="1168">
        <v>3748.3601867377338</v>
      </c>
      <c r="J25" s="1132">
        <v>474.31848733308948</v>
      </c>
      <c r="K25" s="1162">
        <v>2115.800458236708</v>
      </c>
      <c r="L25" s="1168">
        <v>14046.042211526299</v>
      </c>
      <c r="M25" s="1169">
        <v>18877.512926784082</v>
      </c>
      <c r="N25" s="1169">
        <v>19362.005331827291</v>
      </c>
      <c r="O25" s="785"/>
      <c r="P25" s="314"/>
    </row>
    <row r="26" spans="1:16" s="321" customFormat="1" ht="15">
      <c r="A26" s="770"/>
      <c r="B26" s="771" t="s">
        <v>245</v>
      </c>
      <c r="C26" s="1167">
        <v>1083.771760876366</v>
      </c>
      <c r="D26" s="797">
        <v>862.43528037812098</v>
      </c>
      <c r="E26" s="1642">
        <v>10493.343403506809</v>
      </c>
      <c r="F26" s="1168">
        <v>3396.8895565247972</v>
      </c>
      <c r="G26" s="797">
        <v>1582.7714454120896</v>
      </c>
      <c r="H26" s="1133">
        <v>222.32241347314999</v>
      </c>
      <c r="I26" s="1168">
        <v>3827.7105509386329</v>
      </c>
      <c r="J26" s="1132">
        <v>703.26764279789245</v>
      </c>
      <c r="K26" s="1162">
        <v>2110.3049921065922</v>
      </c>
      <c r="L26" s="1168">
        <v>14970.391555611217</v>
      </c>
      <c r="M26" s="1169">
        <v>19097.91215284049</v>
      </c>
      <c r="N26" s="1169">
        <v>20155.326448785177</v>
      </c>
      <c r="O26" s="785"/>
      <c r="P26" s="314"/>
    </row>
    <row r="27" spans="1:16" s="321" customFormat="1" ht="15">
      <c r="A27" s="770"/>
      <c r="B27" s="771" t="s">
        <v>242</v>
      </c>
      <c r="C27" s="1167">
        <v>1202.2561152707158</v>
      </c>
      <c r="D27" s="1167">
        <v>839.33579682030654</v>
      </c>
      <c r="E27" s="1168">
        <v>10658.7212228889</v>
      </c>
      <c r="F27" s="1168">
        <v>3533.7552126449473</v>
      </c>
      <c r="G27" s="797">
        <v>1535.0102197801789</v>
      </c>
      <c r="H27" s="1133">
        <v>217.27361716870001</v>
      </c>
      <c r="I27" s="1168">
        <v>3839.9558149555178</v>
      </c>
      <c r="J27" s="1132">
        <v>724.52645095472292</v>
      </c>
      <c r="K27" s="1162">
        <v>2154.9120775464348</v>
      </c>
      <c r="L27" s="1168">
        <v>15554.859786865323</v>
      </c>
      <c r="M27" s="1169">
        <v>19390.855450441741</v>
      </c>
      <c r="N27" s="1169">
        <v>20869.760864454001</v>
      </c>
      <c r="O27" s="785"/>
      <c r="P27" s="314"/>
    </row>
    <row r="28" spans="1:16" s="321" customFormat="1" ht="21" customHeight="1">
      <c r="A28" s="770">
        <v>2024</v>
      </c>
      <c r="B28" s="771" t="s">
        <v>243</v>
      </c>
      <c r="C28" s="1167">
        <v>1183.810280177016</v>
      </c>
      <c r="D28" s="1167">
        <v>900.01093771898479</v>
      </c>
      <c r="E28" s="1168">
        <v>10634.427779371332</v>
      </c>
      <c r="F28" s="1168">
        <v>3288.975542214544</v>
      </c>
      <c r="G28" s="797">
        <v>1480.9630760084744</v>
      </c>
      <c r="H28" s="1133">
        <v>189.54174030868001</v>
      </c>
      <c r="I28" s="1168">
        <v>3879.712132388875</v>
      </c>
      <c r="J28" s="1132">
        <v>824.96053787368896</v>
      </c>
      <c r="K28" s="1162">
        <v>2246.5797315036871</v>
      </c>
      <c r="L28" s="1168">
        <v>16073.599204343416</v>
      </c>
      <c r="M28" s="1169">
        <v>19425.542999449386</v>
      </c>
      <c r="N28" s="1169">
        <v>21277.087962459314</v>
      </c>
      <c r="O28" s="785"/>
      <c r="P28" s="314"/>
    </row>
    <row r="29" spans="1:16" s="321" customFormat="1" ht="15" customHeight="1">
      <c r="A29" s="770"/>
      <c r="B29" s="771" t="s">
        <v>244</v>
      </c>
      <c r="C29" s="1167">
        <v>1071.072295868006</v>
      </c>
      <c r="D29" s="1167">
        <v>796.39091861238626</v>
      </c>
      <c r="E29" s="1168">
        <v>10859.91471771923</v>
      </c>
      <c r="F29" s="1168">
        <v>3327.3023595878703</v>
      </c>
      <c r="G29" s="797">
        <v>1549.9033962921471</v>
      </c>
      <c r="H29" s="1133">
        <v>244.02706523149996</v>
      </c>
      <c r="I29" s="1168">
        <v>3831.5075777901575</v>
      </c>
      <c r="J29" s="1132">
        <v>656.11029378574619</v>
      </c>
      <c r="K29" s="1162">
        <v>2367.6286423170923</v>
      </c>
      <c r="L29" s="1168">
        <v>16494.062685685567</v>
      </c>
      <c r="M29" s="1169">
        <v>19679.976629986631</v>
      </c>
      <c r="N29" s="1169">
        <v>21517.89332290307</v>
      </c>
      <c r="O29" s="785"/>
      <c r="P29" s="314"/>
    </row>
    <row r="30" spans="1:16" s="321" customFormat="1" ht="15" customHeight="1">
      <c r="A30" s="930"/>
      <c r="B30" s="1026" t="s">
        <v>245</v>
      </c>
      <c r="C30" s="1070">
        <v>1116.7813995381957</v>
      </c>
      <c r="D30" s="1070">
        <v>742.42669254094369</v>
      </c>
      <c r="E30" s="1071">
        <v>11074.786968199263</v>
      </c>
      <c r="F30" s="1071">
        <v>3550.4091123751705</v>
      </c>
      <c r="G30" s="1072">
        <v>1640.8124888836282</v>
      </c>
      <c r="H30" s="1073">
        <v>313.48307779378001</v>
      </c>
      <c r="I30" s="1071">
        <v>3984.0506199647352</v>
      </c>
      <c r="J30" s="1074">
        <v>743.33861532264211</v>
      </c>
      <c r="K30" s="1065">
        <v>2405.6938350365413</v>
      </c>
      <c r="L30" s="1071">
        <v>15960.163834652631</v>
      </c>
      <c r="M30" s="1075">
        <v>20222.155311622362</v>
      </c>
      <c r="N30" s="1075">
        <v>21309.771332685166</v>
      </c>
      <c r="O30" s="785"/>
      <c r="P30" s="314"/>
    </row>
    <row r="31" spans="1:16" s="306" customFormat="1" ht="21" customHeight="1">
      <c r="A31" s="405">
        <v>2023</v>
      </c>
      <c r="B31" s="516" t="s">
        <v>424</v>
      </c>
      <c r="C31" s="679">
        <v>1037.056686539496</v>
      </c>
      <c r="D31" s="679">
        <v>886.74207804410867</v>
      </c>
      <c r="E31" s="661">
        <v>10478.547439817659</v>
      </c>
      <c r="F31" s="661">
        <v>3464.2551424331677</v>
      </c>
      <c r="G31" s="660">
        <v>1573.50315174507</v>
      </c>
      <c r="H31" s="699">
        <v>210.50006668998998</v>
      </c>
      <c r="I31" s="661">
        <v>3806.3015289041318</v>
      </c>
      <c r="J31" s="680">
        <v>698.85302435364247</v>
      </c>
      <c r="K31" s="692">
        <v>2215.7570346268617</v>
      </c>
      <c r="L31" s="661">
        <v>14824.134963486642</v>
      </c>
      <c r="M31" s="691">
        <v>19111.155841633212</v>
      </c>
      <c r="N31" s="691">
        <v>20084.49527500755</v>
      </c>
      <c r="O31" s="314"/>
      <c r="P31" s="314"/>
    </row>
    <row r="32" spans="1:16" s="306" customFormat="1" ht="16.5" customHeight="1">
      <c r="A32" s="405"/>
      <c r="B32" s="516" t="s">
        <v>425</v>
      </c>
      <c r="C32" s="679">
        <v>1023.7798569746562</v>
      </c>
      <c r="D32" s="679">
        <v>803.98649807189895</v>
      </c>
      <c r="E32" s="661">
        <v>10458.901209373675</v>
      </c>
      <c r="F32" s="661">
        <v>3502.5015105425964</v>
      </c>
      <c r="G32" s="660">
        <v>1547.5657767953626</v>
      </c>
      <c r="H32" s="699">
        <v>216.51010027452003</v>
      </c>
      <c r="I32" s="661">
        <v>3828.9499286904365</v>
      </c>
      <c r="J32" s="680">
        <v>660.95502458777878</v>
      </c>
      <c r="K32" s="692">
        <v>2168.338657459607</v>
      </c>
      <c r="L32" s="661">
        <v>15525.760050637517</v>
      </c>
      <c r="M32" s="691">
        <v>19027.51542929373</v>
      </c>
      <c r="N32" s="691">
        <v>20709.763184114312</v>
      </c>
      <c r="O32" s="314"/>
      <c r="P32" s="314"/>
    </row>
    <row r="33" spans="1:16" s="306" customFormat="1" ht="16.5" customHeight="1">
      <c r="A33" s="405"/>
      <c r="B33" s="516" t="s">
        <v>426</v>
      </c>
      <c r="C33" s="679">
        <v>1202.2561152707158</v>
      </c>
      <c r="D33" s="679">
        <v>839.33579682030654</v>
      </c>
      <c r="E33" s="661">
        <v>10658.7212228889</v>
      </c>
      <c r="F33" s="661">
        <v>3533.7552126449473</v>
      </c>
      <c r="G33" s="660">
        <v>1535.0102197801789</v>
      </c>
      <c r="H33" s="699">
        <v>217.27361716870001</v>
      </c>
      <c r="I33" s="661">
        <v>3839.9558149555178</v>
      </c>
      <c r="J33" s="680">
        <v>724.52645095472292</v>
      </c>
      <c r="K33" s="692">
        <v>2154.9120775464348</v>
      </c>
      <c r="L33" s="661">
        <v>15554.859786865323</v>
      </c>
      <c r="M33" s="691">
        <v>19390.855450441741</v>
      </c>
      <c r="N33" s="691">
        <v>20869.760864454001</v>
      </c>
      <c r="O33" s="314"/>
      <c r="P33" s="314"/>
    </row>
    <row r="34" spans="1:16" s="306" customFormat="1" ht="21" customHeight="1">
      <c r="A34" s="405">
        <v>2024</v>
      </c>
      <c r="B34" s="516" t="s">
        <v>427</v>
      </c>
      <c r="C34" s="679">
        <v>1228.9912698919859</v>
      </c>
      <c r="D34" s="679">
        <v>866.33724334450767</v>
      </c>
      <c r="E34" s="661">
        <v>10604.056323641011</v>
      </c>
      <c r="F34" s="661">
        <v>3487.3169480663364</v>
      </c>
      <c r="G34" s="660">
        <v>1488.1345776089379</v>
      </c>
      <c r="H34" s="699">
        <v>203.95511175660002</v>
      </c>
      <c r="I34" s="661">
        <v>3832.142023354299</v>
      </c>
      <c r="J34" s="680">
        <v>604.79660557658553</v>
      </c>
      <c r="K34" s="692">
        <v>2235.873309727338</v>
      </c>
      <c r="L34" s="661">
        <v>16166.054541587844</v>
      </c>
      <c r="M34" s="691">
        <v>19389.167504223569</v>
      </c>
      <c r="N34" s="691">
        <v>21328.460450331873</v>
      </c>
      <c r="O34" s="314"/>
      <c r="P34" s="314"/>
    </row>
    <row r="35" spans="1:16" s="306" customFormat="1" ht="16.5" customHeight="1">
      <c r="A35" s="405"/>
      <c r="B35" s="516" t="s">
        <v>416</v>
      </c>
      <c r="C35" s="679">
        <v>1292.2895052089762</v>
      </c>
      <c r="D35" s="679">
        <v>927.64037531920667</v>
      </c>
      <c r="E35" s="661">
        <v>10639.472426412336</v>
      </c>
      <c r="F35" s="661">
        <v>3337.7288585077599</v>
      </c>
      <c r="G35" s="660">
        <v>1477.4402797634204</v>
      </c>
      <c r="H35" s="699">
        <v>235.85736731302998</v>
      </c>
      <c r="I35" s="661">
        <v>3850.9253678420314</v>
      </c>
      <c r="J35" s="680">
        <v>708.85592034103661</v>
      </c>
      <c r="K35" s="692">
        <v>2180.7641635029399</v>
      </c>
      <c r="L35" s="661">
        <v>15991.445954361257</v>
      </c>
      <c r="M35" s="691">
        <v>19440.931742729703</v>
      </c>
      <c r="N35" s="691">
        <v>21201.488475842289</v>
      </c>
      <c r="O35" s="314"/>
      <c r="P35" s="314"/>
    </row>
    <row r="36" spans="1:16" s="306" customFormat="1" ht="16.5" customHeight="1">
      <c r="A36" s="405"/>
      <c r="B36" s="516" t="s">
        <v>417</v>
      </c>
      <c r="C36" s="679">
        <v>1183.810280177016</v>
      </c>
      <c r="D36" s="679">
        <v>900.01093771898479</v>
      </c>
      <c r="E36" s="661">
        <v>10634.427779371332</v>
      </c>
      <c r="F36" s="661">
        <v>3288.975542214544</v>
      </c>
      <c r="G36" s="660">
        <v>1480.9630760084744</v>
      </c>
      <c r="H36" s="699">
        <v>189.54174030868001</v>
      </c>
      <c r="I36" s="661">
        <v>3879.712132388875</v>
      </c>
      <c r="J36" s="680">
        <v>824.96053787368896</v>
      </c>
      <c r="K36" s="692">
        <v>2246.5797315036871</v>
      </c>
      <c r="L36" s="661">
        <v>16073.599204343416</v>
      </c>
      <c r="M36" s="691">
        <v>19425.542999449386</v>
      </c>
      <c r="N36" s="691">
        <v>21277.087962459314</v>
      </c>
      <c r="O36" s="314"/>
      <c r="P36" s="314"/>
    </row>
    <row r="37" spans="1:16" s="306" customFormat="1" ht="16.5" customHeight="1">
      <c r="A37" s="405"/>
      <c r="B37" s="516" t="s">
        <v>418</v>
      </c>
      <c r="C37" s="679">
        <v>1238.704579596086</v>
      </c>
      <c r="D37" s="679">
        <v>805.82394447756667</v>
      </c>
      <c r="E37" s="661">
        <v>10723.979762015519</v>
      </c>
      <c r="F37" s="661">
        <v>3200.126859305135</v>
      </c>
      <c r="G37" s="660">
        <v>1525.3556952328645</v>
      </c>
      <c r="H37" s="699">
        <v>209.49941355246</v>
      </c>
      <c r="I37" s="661">
        <v>3810.1119867497587</v>
      </c>
      <c r="J37" s="680">
        <v>698.35544191904899</v>
      </c>
      <c r="K37" s="692">
        <v>2272.4299349651101</v>
      </c>
      <c r="L37" s="661">
        <v>16374.602538963298</v>
      </c>
      <c r="M37" s="691">
        <v>19570.581958559338</v>
      </c>
      <c r="N37" s="691">
        <v>21288.378198217506</v>
      </c>
      <c r="O37" s="314"/>
      <c r="P37" s="314"/>
    </row>
    <row r="38" spans="1:16" s="306" customFormat="1" ht="16.5" customHeight="1">
      <c r="A38" s="405"/>
      <c r="B38" s="516" t="s">
        <v>419</v>
      </c>
      <c r="C38" s="679">
        <v>1240.8044007842602</v>
      </c>
      <c r="D38" s="679">
        <v>756.28574122340581</v>
      </c>
      <c r="E38" s="661">
        <v>10794.106452022746</v>
      </c>
      <c r="F38" s="661">
        <v>3153.1758343161896</v>
      </c>
      <c r="G38" s="660">
        <v>1584.5598103839889</v>
      </c>
      <c r="H38" s="699">
        <v>227.90099835226999</v>
      </c>
      <c r="I38" s="661">
        <v>3819.7597302199902</v>
      </c>
      <c r="J38" s="680">
        <v>663.33461832840953</v>
      </c>
      <c r="K38" s="692">
        <v>2083.2551375873959</v>
      </c>
      <c r="L38" s="661">
        <v>16911.659382653925</v>
      </c>
      <c r="M38" s="691">
        <v>19522.57553099838</v>
      </c>
      <c r="N38" s="691">
        <v>21712.3565748742</v>
      </c>
      <c r="O38" s="314"/>
      <c r="P38" s="314"/>
    </row>
    <row r="39" spans="1:16" s="306" customFormat="1" ht="16.5" customHeight="1">
      <c r="A39" s="405"/>
      <c r="B39" s="516" t="s">
        <v>420</v>
      </c>
      <c r="C39" s="679">
        <v>1071.072295868006</v>
      </c>
      <c r="D39" s="679">
        <v>796.39091861238626</v>
      </c>
      <c r="E39" s="661">
        <v>10859.91471771923</v>
      </c>
      <c r="F39" s="661">
        <v>3327.3023595878703</v>
      </c>
      <c r="G39" s="660">
        <v>1549.9033962921471</v>
      </c>
      <c r="H39" s="699">
        <v>244.02706523149996</v>
      </c>
      <c r="I39" s="661">
        <v>3831.5075777901575</v>
      </c>
      <c r="J39" s="680">
        <v>656.11029378574619</v>
      </c>
      <c r="K39" s="692">
        <v>2367.6286423170923</v>
      </c>
      <c r="L39" s="661">
        <v>16494.062685685567</v>
      </c>
      <c r="M39" s="691">
        <v>19679.976629986631</v>
      </c>
      <c r="N39" s="691">
        <v>21517.89332290307</v>
      </c>
      <c r="O39" s="314"/>
      <c r="P39" s="314"/>
    </row>
    <row r="40" spans="1:16" s="306" customFormat="1" ht="16.5" customHeight="1">
      <c r="A40" s="405"/>
      <c r="B40" s="516" t="s">
        <v>421</v>
      </c>
      <c r="C40" s="679">
        <v>966.46111303052623</v>
      </c>
      <c r="D40" s="679">
        <v>851.11254425578306</v>
      </c>
      <c r="E40" s="661">
        <v>10743.306574833308</v>
      </c>
      <c r="F40" s="661">
        <v>3520.724097327467</v>
      </c>
      <c r="G40" s="660">
        <v>1559.4990929426222</v>
      </c>
      <c r="H40" s="699">
        <v>227.37415845456002</v>
      </c>
      <c r="I40" s="661">
        <v>3854.0476090961129</v>
      </c>
      <c r="J40" s="680">
        <v>693.5649337058021</v>
      </c>
      <c r="K40" s="692">
        <v>2397.1642576104823</v>
      </c>
      <c r="L40" s="661">
        <v>16253.561418232755</v>
      </c>
      <c r="M40" s="691">
        <v>19520.528647513052</v>
      </c>
      <c r="N40" s="691">
        <v>21546.367151976367</v>
      </c>
      <c r="O40" s="314"/>
      <c r="P40" s="314"/>
    </row>
    <row r="41" spans="1:16" s="306" customFormat="1" ht="16.5" customHeight="1">
      <c r="A41" s="405"/>
      <c r="B41" s="516" t="s">
        <v>422</v>
      </c>
      <c r="C41" s="679">
        <v>1025.246806604694</v>
      </c>
      <c r="D41" s="679">
        <v>1044.2928318413633</v>
      </c>
      <c r="E41" s="661">
        <v>10757.196962265414</v>
      </c>
      <c r="F41" s="661">
        <v>3554.9644900442768</v>
      </c>
      <c r="G41" s="660">
        <v>1665.3578815527273</v>
      </c>
      <c r="H41" s="699">
        <v>427.2375927551256</v>
      </c>
      <c r="I41" s="661">
        <v>3828.0191046413111</v>
      </c>
      <c r="J41" s="680">
        <v>690.64949870362716</v>
      </c>
      <c r="K41" s="692">
        <v>2446.6292298742082</v>
      </c>
      <c r="L41" s="661">
        <v>16170.852666925899</v>
      </c>
      <c r="M41" s="691">
        <v>19722.449984938357</v>
      </c>
      <c r="N41" s="691">
        <v>21887.997080270288</v>
      </c>
      <c r="O41" s="314"/>
      <c r="P41" s="314"/>
    </row>
    <row r="42" spans="1:16" s="306" customFormat="1" ht="16.5" customHeight="1">
      <c r="A42" s="405"/>
      <c r="B42" s="516" t="s">
        <v>423</v>
      </c>
      <c r="C42" s="679">
        <v>1116.7813995381957</v>
      </c>
      <c r="D42" s="679">
        <v>742.42669254094369</v>
      </c>
      <c r="E42" s="661">
        <v>11074.786968199263</v>
      </c>
      <c r="F42" s="661">
        <v>3550.4091123751705</v>
      </c>
      <c r="G42" s="660">
        <v>1640.8124888836282</v>
      </c>
      <c r="H42" s="699">
        <v>313.48307779378001</v>
      </c>
      <c r="I42" s="661">
        <v>3984.0506199647352</v>
      </c>
      <c r="J42" s="680">
        <v>743.33861532264211</v>
      </c>
      <c r="K42" s="692">
        <v>2405.6938350365413</v>
      </c>
      <c r="L42" s="661">
        <v>15960.163834652631</v>
      </c>
      <c r="M42" s="691">
        <v>20222.155311622362</v>
      </c>
      <c r="N42" s="691">
        <v>21309.771332685166</v>
      </c>
      <c r="O42" s="314"/>
      <c r="P42" s="314"/>
    </row>
    <row r="43" spans="1:16" s="306" customFormat="1" ht="16.5" customHeight="1">
      <c r="A43" s="405"/>
      <c r="B43" s="516" t="s">
        <v>424</v>
      </c>
      <c r="C43" s="679">
        <v>852.22748668192582</v>
      </c>
      <c r="D43" s="679">
        <v>954.9060229353081</v>
      </c>
      <c r="E43" s="661">
        <v>11091.598960764653</v>
      </c>
      <c r="F43" s="661">
        <v>3317.5890285051451</v>
      </c>
      <c r="G43" s="660">
        <v>1629.1815696079029</v>
      </c>
      <c r="H43" s="699">
        <v>365.68803996631993</v>
      </c>
      <c r="I43" s="661">
        <v>4033.6485042928389</v>
      </c>
      <c r="J43" s="680">
        <v>532.96820728623857</v>
      </c>
      <c r="K43" s="692">
        <v>2445.9618318484881</v>
      </c>
      <c r="L43" s="661">
        <v>15818.920596361579</v>
      </c>
      <c r="M43" s="691">
        <v>20052.598353195808</v>
      </c>
      <c r="N43" s="691">
        <v>20990.071895054589</v>
      </c>
      <c r="O43" s="314"/>
      <c r="P43" s="314"/>
    </row>
    <row r="44" spans="1:16" ht="20.25" customHeight="1">
      <c r="A44" s="1306"/>
      <c r="B44" s="1306"/>
      <c r="C44" s="1306"/>
      <c r="D44" s="1306"/>
      <c r="E44" s="1306"/>
      <c r="F44" s="1306"/>
      <c r="G44" s="1306"/>
      <c r="H44" s="1306"/>
      <c r="I44" s="1306"/>
      <c r="J44" s="1306"/>
      <c r="K44" s="1306"/>
      <c r="L44" s="1306"/>
      <c r="M44" s="1306"/>
      <c r="N44" s="219"/>
    </row>
    <row r="45" spans="1:16">
      <c r="C45" s="1643"/>
      <c r="D45" s="1643"/>
      <c r="E45" s="1643"/>
      <c r="F45" s="1643"/>
      <c r="G45" s="1643"/>
      <c r="H45" s="1643"/>
      <c r="I45" s="1643"/>
      <c r="J45" s="1643"/>
      <c r="K45" s="1643"/>
      <c r="L45" s="1643"/>
      <c r="M45" s="1643"/>
      <c r="N45" s="1643"/>
    </row>
    <row r="46" spans="1:16">
      <c r="B46" s="1310"/>
      <c r="C46" s="1643"/>
      <c r="D46" s="1643"/>
      <c r="E46" s="1643"/>
      <c r="F46" s="1643"/>
      <c r="G46" s="1643"/>
      <c r="H46" s="1643"/>
      <c r="I46" s="1643"/>
      <c r="J46" s="1643"/>
      <c r="K46" s="1643"/>
      <c r="L46" s="1643"/>
      <c r="M46" s="1643"/>
      <c r="N46" s="1643"/>
      <c r="P46" s="1644"/>
    </row>
    <row r="47" spans="1:16" ht="14.25">
      <c r="A47" s="318" t="s">
        <v>840</v>
      </c>
      <c r="B47" s="1310"/>
      <c r="C47" s="1310"/>
      <c r="D47" s="1310"/>
      <c r="E47" s="1310"/>
      <c r="F47" s="1310"/>
      <c r="G47" s="1310"/>
      <c r="H47" s="1310"/>
      <c r="I47" s="1310"/>
      <c r="J47" s="1310"/>
      <c r="K47" s="1310"/>
      <c r="L47" s="1310"/>
      <c r="M47" s="1310"/>
      <c r="N47" s="1310"/>
    </row>
    <row r="49" spans="1:1">
      <c r="A49" s="593"/>
    </row>
    <row r="50" spans="1:1">
      <c r="A50" s="146"/>
    </row>
  </sheetData>
  <mergeCells count="2">
    <mergeCell ref="K8:L10"/>
    <mergeCell ref="M8:N10"/>
  </mergeCells>
  <phoneticPr fontId="0" type="noConversion"/>
  <printOptions horizontalCentered="1" verticalCentered="1"/>
  <pageMargins left="0" right="0" top="0" bottom="0" header="0.511811023622047" footer="0.511811023622047"/>
  <pageSetup paperSize="9"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U56"/>
  <sheetViews>
    <sheetView zoomScale="85" zoomScaleNormal="85" workbookViewId="0">
      <pane ySplit="12" topLeftCell="A42" activePane="bottomLeft" state="frozen"/>
      <selection activeCell="H43" sqref="H43"/>
      <selection pane="bottomLeft" activeCell="N44" sqref="N44"/>
    </sheetView>
  </sheetViews>
  <sheetFormatPr defaultColWidth="7.85546875" defaultRowHeight="12.75" outlineLevelCol="2"/>
  <cols>
    <col min="1" max="1" width="9.28515625" style="5" customWidth="1" outlineLevel="1" collapsed="1"/>
    <col min="2" max="2" width="9.28515625" style="5" customWidth="1" outlineLevel="2" collapsed="1"/>
    <col min="3" max="14" width="11.7109375" style="5" customWidth="1"/>
    <col min="15" max="15" width="12.42578125" style="5" bestFit="1" customWidth="1"/>
    <col min="16" max="16" width="11.7109375" style="5" customWidth="1"/>
    <col min="17" max="17" width="13.85546875" style="5" customWidth="1"/>
    <col min="18" max="16384" width="7.85546875" style="5"/>
  </cols>
  <sheetData>
    <row r="1" spans="1:17" ht="18" customHeight="1">
      <c r="A1" s="16" t="s">
        <v>841</v>
      </c>
      <c r="B1" s="1"/>
      <c r="C1" s="1"/>
      <c r="D1" s="1"/>
      <c r="E1" s="1"/>
      <c r="F1" s="1"/>
      <c r="G1" s="1"/>
      <c r="H1" s="1"/>
      <c r="I1" s="1"/>
      <c r="J1" s="1"/>
      <c r="K1" s="1"/>
      <c r="L1" s="1"/>
      <c r="M1" s="1"/>
      <c r="N1" s="1"/>
      <c r="O1" s="1"/>
      <c r="P1" s="1"/>
      <c r="Q1" s="1"/>
    </row>
    <row r="2" spans="1:17" ht="18" customHeight="1">
      <c r="A2" s="16" t="s">
        <v>782</v>
      </c>
      <c r="B2" s="1"/>
      <c r="C2" s="1"/>
      <c r="D2" s="1"/>
      <c r="E2" s="1"/>
      <c r="F2" s="1"/>
      <c r="G2" s="1"/>
      <c r="H2" s="1"/>
      <c r="I2" s="1"/>
      <c r="J2" s="1"/>
      <c r="K2" s="1"/>
      <c r="L2" s="1"/>
      <c r="M2" s="1"/>
      <c r="N2" s="1"/>
      <c r="O2" s="1"/>
      <c r="P2" s="1"/>
      <c r="Q2" s="1"/>
    </row>
    <row r="3" spans="1:17" ht="18" customHeight="1">
      <c r="A3" s="16" t="s">
        <v>783</v>
      </c>
      <c r="B3" s="1"/>
      <c r="C3" s="1"/>
      <c r="D3" s="1"/>
      <c r="E3" s="1"/>
      <c r="F3" s="1"/>
      <c r="G3" s="1"/>
      <c r="H3" s="1"/>
      <c r="I3" s="1"/>
      <c r="J3" s="1"/>
      <c r="K3" s="1"/>
      <c r="L3" s="1"/>
      <c r="M3" s="1"/>
      <c r="N3" s="1"/>
      <c r="O3" s="7"/>
      <c r="P3" s="1626"/>
      <c r="Q3" s="7"/>
    </row>
    <row r="4" spans="1:17" ht="18" customHeight="1">
      <c r="A4" s="1477" t="s">
        <v>43</v>
      </c>
      <c r="B4" s="1"/>
      <c r="C4" s="1"/>
      <c r="D4" s="1"/>
      <c r="E4" s="1"/>
      <c r="F4" s="1"/>
      <c r="G4" s="1"/>
      <c r="H4" s="1"/>
      <c r="I4" s="1"/>
      <c r="J4" s="1"/>
      <c r="K4" s="1"/>
      <c r="L4" s="1"/>
      <c r="M4" s="1"/>
      <c r="N4" s="1"/>
      <c r="O4" s="1"/>
      <c r="P4" s="1"/>
      <c r="Q4" s="1"/>
    </row>
    <row r="5" spans="1:17" ht="18" customHeight="1">
      <c r="A5" s="1477" t="s">
        <v>42</v>
      </c>
      <c r="B5" s="1"/>
      <c r="C5" s="1"/>
      <c r="D5" s="1"/>
      <c r="E5" s="1"/>
      <c r="F5" s="1"/>
      <c r="G5" s="1"/>
      <c r="H5" s="1"/>
      <c r="I5" s="1"/>
      <c r="J5" s="1"/>
      <c r="K5" s="1"/>
      <c r="L5" s="1"/>
      <c r="M5" s="1"/>
      <c r="N5" s="1"/>
      <c r="O5" s="1"/>
      <c r="P5" s="1"/>
      <c r="Q5" s="1"/>
    </row>
    <row r="6" spans="1:17" ht="14.25" customHeight="1">
      <c r="A6" s="8" t="s">
        <v>373</v>
      </c>
      <c r="B6" s="7"/>
      <c r="P6" s="172"/>
      <c r="Q6" s="172" t="s">
        <v>374</v>
      </c>
    </row>
    <row r="7" spans="1:17" s="41" customFormat="1" ht="18" customHeight="1">
      <c r="A7" s="44"/>
      <c r="B7" s="45"/>
      <c r="C7" s="264" t="s">
        <v>842</v>
      </c>
      <c r="D7" s="123"/>
      <c r="E7" s="123"/>
      <c r="F7" s="123"/>
      <c r="G7" s="123"/>
      <c r="H7" s="123"/>
      <c r="I7" s="1494"/>
      <c r="J7" s="1627"/>
      <c r="K7" s="1494"/>
      <c r="L7" s="1479" t="s">
        <v>843</v>
      </c>
      <c r="M7" s="45"/>
      <c r="N7" s="43"/>
      <c r="O7" s="1628"/>
      <c r="P7" s="100"/>
      <c r="Q7" s="81"/>
    </row>
    <row r="8" spans="1:17" s="39" customFormat="1" ht="18" customHeight="1">
      <c r="A8" s="62"/>
      <c r="B8" s="60"/>
      <c r="C8" s="97" t="s">
        <v>395</v>
      </c>
      <c r="D8" s="55"/>
      <c r="E8" s="57" t="s">
        <v>844</v>
      </c>
      <c r="F8" s="66"/>
      <c r="G8" s="116"/>
      <c r="H8" s="116"/>
      <c r="I8" s="66" t="s">
        <v>504</v>
      </c>
      <c r="J8" s="98"/>
      <c r="K8" s="748" t="s">
        <v>386</v>
      </c>
      <c r="L8" s="113"/>
      <c r="M8" s="55" t="s">
        <v>845</v>
      </c>
      <c r="N8" s="54"/>
      <c r="O8" s="60" t="s">
        <v>846</v>
      </c>
      <c r="P8" s="60"/>
      <c r="Q8" s="74"/>
    </row>
    <row r="9" spans="1:17" s="39" customFormat="1" ht="18" customHeight="1">
      <c r="A9" s="24" t="s">
        <v>383</v>
      </c>
      <c r="B9" s="74"/>
      <c r="C9" s="97" t="s">
        <v>788</v>
      </c>
      <c r="D9" s="60"/>
      <c r="E9" s="62" t="s">
        <v>464</v>
      </c>
      <c r="F9" s="54"/>
      <c r="G9" s="55" t="s">
        <v>569</v>
      </c>
      <c r="H9" s="54"/>
      <c r="I9" s="55" t="s">
        <v>847</v>
      </c>
      <c r="J9" s="54"/>
      <c r="K9" s="55" t="s">
        <v>397</v>
      </c>
      <c r="L9" s="54"/>
      <c r="M9" s="55" t="s">
        <v>848</v>
      </c>
      <c r="N9" s="54"/>
      <c r="O9" s="60" t="s">
        <v>849</v>
      </c>
      <c r="P9" s="55"/>
      <c r="Q9" s="54"/>
    </row>
    <row r="10" spans="1:17" s="39" customFormat="1" ht="18" customHeight="1">
      <c r="A10" s="82" t="s">
        <v>391</v>
      </c>
      <c r="B10" s="60"/>
      <c r="C10" s="289"/>
      <c r="E10" s="62" t="s">
        <v>469</v>
      </c>
      <c r="F10" s="54"/>
      <c r="G10" s="55" t="s">
        <v>478</v>
      </c>
      <c r="H10" s="54"/>
      <c r="I10" s="55" t="s">
        <v>850</v>
      </c>
      <c r="J10" s="54"/>
      <c r="K10" s="289"/>
      <c r="L10" s="54"/>
      <c r="M10" s="69"/>
      <c r="N10" s="51"/>
      <c r="O10" s="55"/>
      <c r="P10" s="55"/>
      <c r="Q10" s="58"/>
    </row>
    <row r="11" spans="1:17" s="96" customFormat="1" ht="18" customHeight="1">
      <c r="A11" s="142"/>
      <c r="C11" s="290" t="s">
        <v>477</v>
      </c>
      <c r="D11" s="291" t="s">
        <v>393</v>
      </c>
      <c r="E11" s="290" t="s">
        <v>477</v>
      </c>
      <c r="F11" s="291" t="s">
        <v>393</v>
      </c>
      <c r="G11" s="290" t="s">
        <v>477</v>
      </c>
      <c r="H11" s="291" t="s">
        <v>393</v>
      </c>
      <c r="I11" s="290" t="s">
        <v>477</v>
      </c>
      <c r="J11" s="291" t="s">
        <v>393</v>
      </c>
      <c r="K11" s="290" t="s">
        <v>477</v>
      </c>
      <c r="L11" s="291" t="s">
        <v>393</v>
      </c>
      <c r="M11" s="290" t="s">
        <v>477</v>
      </c>
      <c r="N11" s="291" t="s">
        <v>393</v>
      </c>
      <c r="O11" s="290" t="s">
        <v>477</v>
      </c>
      <c r="P11" s="291" t="s">
        <v>393</v>
      </c>
      <c r="Q11" s="64" t="s">
        <v>386</v>
      </c>
    </row>
    <row r="12" spans="1:17" s="39" customFormat="1" ht="18" customHeight="1">
      <c r="A12" s="47"/>
      <c r="B12" s="66"/>
      <c r="C12" s="67" t="s">
        <v>149</v>
      </c>
      <c r="D12" s="49" t="s">
        <v>481</v>
      </c>
      <c r="E12" s="52" t="s">
        <v>149</v>
      </c>
      <c r="F12" s="52" t="s">
        <v>481</v>
      </c>
      <c r="G12" s="52" t="s">
        <v>149</v>
      </c>
      <c r="H12" s="52" t="s">
        <v>481</v>
      </c>
      <c r="I12" s="52" t="s">
        <v>149</v>
      </c>
      <c r="J12" s="52" t="s">
        <v>481</v>
      </c>
      <c r="K12" s="52" t="s">
        <v>149</v>
      </c>
      <c r="L12" s="52" t="s">
        <v>481</v>
      </c>
      <c r="M12" s="52" t="s">
        <v>149</v>
      </c>
      <c r="N12" s="52" t="s">
        <v>481</v>
      </c>
      <c r="O12" s="52" t="s">
        <v>149</v>
      </c>
      <c r="P12" s="52" t="s">
        <v>481</v>
      </c>
      <c r="Q12" s="52" t="s">
        <v>397</v>
      </c>
    </row>
    <row r="13" spans="1:17" s="306" customFormat="1" ht="20.25" customHeight="1">
      <c r="A13" s="405">
        <v>2014</v>
      </c>
      <c r="B13" s="516"/>
      <c r="C13" s="692">
        <v>1714.203235429</v>
      </c>
      <c r="D13" s="692">
        <v>164.92444879741998</v>
      </c>
      <c r="E13" s="692">
        <v>1975.5588367181581</v>
      </c>
      <c r="F13" s="692">
        <v>626.30340113396289</v>
      </c>
      <c r="G13" s="692">
        <v>2095.3980543080897</v>
      </c>
      <c r="H13" s="747">
        <v>146.06780562385799</v>
      </c>
      <c r="I13" s="659">
        <v>3253.4236309580001</v>
      </c>
      <c r="J13" s="692">
        <v>1165.5019795356361</v>
      </c>
      <c r="K13" s="659">
        <v>9038.5837574132493</v>
      </c>
      <c r="L13" s="692">
        <v>2102.7976350908771</v>
      </c>
      <c r="M13" s="747">
        <v>213.49642814516801</v>
      </c>
      <c r="N13" s="678">
        <v>4243.2459284253646</v>
      </c>
      <c r="O13" s="678">
        <v>9252.0801855584159</v>
      </c>
      <c r="P13" s="678">
        <v>6346.0435635162412</v>
      </c>
      <c r="Q13" s="678">
        <v>15598.123749074657</v>
      </c>
    </row>
    <row r="14" spans="1:17" s="408" customFormat="1" ht="14.25" customHeight="1">
      <c r="A14" s="356">
        <v>2015</v>
      </c>
      <c r="B14" s="570"/>
      <c r="C14" s="1629">
        <v>1672.281885678</v>
      </c>
      <c r="D14" s="1629">
        <v>179.36352555399998</v>
      </c>
      <c r="E14" s="1629">
        <v>2110.35265351</v>
      </c>
      <c r="F14" s="1629">
        <v>658.80836530932595</v>
      </c>
      <c r="G14" s="1629">
        <v>2355.6805967839755</v>
      </c>
      <c r="H14" s="1630">
        <v>157.191641207</v>
      </c>
      <c r="I14" s="1631">
        <v>2979.7970079750003</v>
      </c>
      <c r="J14" s="1629">
        <v>1255.8425372090001</v>
      </c>
      <c r="K14" s="1631">
        <v>9118.1621439469745</v>
      </c>
      <c r="L14" s="1629">
        <v>2251.2060692793257</v>
      </c>
      <c r="M14" s="1630">
        <v>152.737800349</v>
      </c>
      <c r="N14" s="1632">
        <v>4829.9228227470003</v>
      </c>
      <c r="O14" s="1632">
        <v>9270.8799442959753</v>
      </c>
      <c r="P14" s="1632">
        <v>7081.128892026326</v>
      </c>
      <c r="Q14" s="1632">
        <v>16351.978836322302</v>
      </c>
    </row>
    <row r="15" spans="1:17" s="408" customFormat="1" ht="14.25" customHeight="1">
      <c r="A15" s="356">
        <v>2016</v>
      </c>
      <c r="B15" s="570"/>
      <c r="C15" s="1629">
        <v>1548.9306743479999</v>
      </c>
      <c r="D15" s="1629">
        <v>299.88302245900002</v>
      </c>
      <c r="E15" s="1629">
        <v>2138.2177681282806</v>
      </c>
      <c r="F15" s="1629">
        <v>642.39612286427302</v>
      </c>
      <c r="G15" s="1629">
        <v>2443.1577384605698</v>
      </c>
      <c r="H15" s="1630">
        <v>183.89637760749</v>
      </c>
      <c r="I15" s="1631">
        <v>2815.1366956491897</v>
      </c>
      <c r="J15" s="1629">
        <v>1409.8092395999436</v>
      </c>
      <c r="K15" s="1631">
        <v>8945.4428765860393</v>
      </c>
      <c r="L15" s="1629">
        <v>2535.9847625307066</v>
      </c>
      <c r="M15" s="1630">
        <v>158.0261041832</v>
      </c>
      <c r="N15" s="1632">
        <v>4928.5634138900705</v>
      </c>
      <c r="O15" s="1632">
        <v>9103.4489807692389</v>
      </c>
      <c r="P15" s="1632">
        <v>7464.5681764207766</v>
      </c>
      <c r="Q15" s="1632">
        <v>16568.017157190017</v>
      </c>
    </row>
    <row r="16" spans="1:17" s="408" customFormat="1" ht="14.25" customHeight="1">
      <c r="A16" s="356">
        <v>2017</v>
      </c>
      <c r="B16" s="570"/>
      <c r="C16" s="1629">
        <v>1658.5401377600001</v>
      </c>
      <c r="D16" s="1629">
        <v>257.598066604</v>
      </c>
      <c r="E16" s="1629">
        <v>2134.9269323283997</v>
      </c>
      <c r="F16" s="1629">
        <v>693.18820968432033</v>
      </c>
      <c r="G16" s="1629">
        <v>2741.7006905260005</v>
      </c>
      <c r="H16" s="1630">
        <v>229.279125158</v>
      </c>
      <c r="I16" s="1631">
        <v>2619.4627705481503</v>
      </c>
      <c r="J16" s="1629">
        <v>1649.1425237341805</v>
      </c>
      <c r="K16" s="1631">
        <v>9154.6305311625511</v>
      </c>
      <c r="L16" s="1629">
        <v>2829.2079251805008</v>
      </c>
      <c r="M16" s="1630">
        <v>172.2957792652</v>
      </c>
      <c r="N16" s="1632">
        <v>4827.4509329550283</v>
      </c>
      <c r="O16" s="1632">
        <v>9326.9063104277502</v>
      </c>
      <c r="P16" s="1632">
        <v>7656.6788581355286</v>
      </c>
      <c r="Q16" s="1632">
        <v>16983.585168563281</v>
      </c>
    </row>
    <row r="17" spans="1:21" s="321" customFormat="1" ht="14.25" customHeight="1">
      <c r="A17" s="770">
        <v>2018</v>
      </c>
      <c r="B17" s="771"/>
      <c r="C17" s="1161">
        <v>1480.339986448</v>
      </c>
      <c r="D17" s="1162">
        <v>290.56115872099997</v>
      </c>
      <c r="E17" s="1162">
        <v>2134.0426124744909</v>
      </c>
      <c r="F17" s="1163">
        <v>759.88987518958083</v>
      </c>
      <c r="G17" s="1162">
        <v>2696.6852895997249</v>
      </c>
      <c r="H17" s="1164">
        <v>195.01292367800005</v>
      </c>
      <c r="I17" s="821">
        <v>2688.1539384421294</v>
      </c>
      <c r="J17" s="1162">
        <v>1843.3839913000925</v>
      </c>
      <c r="K17" s="821">
        <v>8999.2218269643454</v>
      </c>
      <c r="L17" s="1162">
        <v>3088.8479488886733</v>
      </c>
      <c r="M17" s="1164">
        <v>199.76937123637001</v>
      </c>
      <c r="N17" s="1165">
        <v>5565.815441740473</v>
      </c>
      <c r="O17" s="1166">
        <v>9199.0011982007181</v>
      </c>
      <c r="P17" s="1166">
        <v>8654.6633906291463</v>
      </c>
      <c r="Q17" s="1166">
        <v>17853.664588829866</v>
      </c>
    </row>
    <row r="18" spans="1:21" s="321" customFormat="1" ht="14.25" customHeight="1">
      <c r="A18" s="770">
        <v>2019</v>
      </c>
      <c r="B18" s="771"/>
      <c r="C18" s="1161">
        <v>1257.1342190884593</v>
      </c>
      <c r="D18" s="1162">
        <v>358.38801689204217</v>
      </c>
      <c r="E18" s="1162">
        <v>2091.7532694730303</v>
      </c>
      <c r="F18" s="1163">
        <v>886.74787459117942</v>
      </c>
      <c r="G18" s="1162">
        <v>3048.325487999055</v>
      </c>
      <c r="H18" s="1164">
        <v>191.01886261499988</v>
      </c>
      <c r="I18" s="821">
        <v>3302.7551202315435</v>
      </c>
      <c r="J18" s="1162">
        <v>1996.459685033853</v>
      </c>
      <c r="K18" s="821">
        <v>9699.9680967920867</v>
      </c>
      <c r="L18" s="1162">
        <v>3432.6144391320745</v>
      </c>
      <c r="M18" s="1164">
        <v>210.41152702788196</v>
      </c>
      <c r="N18" s="1165">
        <v>4621.4441194674582</v>
      </c>
      <c r="O18" s="1166">
        <v>9910.3526238199702</v>
      </c>
      <c r="P18" s="1166">
        <v>8054.048558599533</v>
      </c>
      <c r="Q18" s="1166">
        <v>17964.401182419504</v>
      </c>
    </row>
    <row r="19" spans="1:21" s="321" customFormat="1" ht="14.25" customHeight="1">
      <c r="A19" s="770">
        <v>2020</v>
      </c>
      <c r="B19" s="771"/>
      <c r="C19" s="1161">
        <v>1081.9570317456701</v>
      </c>
      <c r="D19" s="1162">
        <v>224.40211251746001</v>
      </c>
      <c r="E19" s="1162">
        <v>2328.1221359915426</v>
      </c>
      <c r="F19" s="1163">
        <v>959.86336410280069</v>
      </c>
      <c r="G19" s="1162">
        <v>3507.4906951062749</v>
      </c>
      <c r="H19" s="1164">
        <v>231.74947660960973</v>
      </c>
      <c r="I19" s="821">
        <v>3528.435897748966</v>
      </c>
      <c r="J19" s="1162">
        <v>1691.386500907136</v>
      </c>
      <c r="K19" s="821">
        <v>10446.005760592454</v>
      </c>
      <c r="L19" s="1162">
        <v>3107.4014541370061</v>
      </c>
      <c r="M19" s="1164">
        <v>331.57058985018591</v>
      </c>
      <c r="N19" s="1165">
        <v>3023.2817317133336</v>
      </c>
      <c r="O19" s="1166">
        <v>10777.57635044264</v>
      </c>
      <c r="P19" s="1166">
        <v>6130.683185850341</v>
      </c>
      <c r="Q19" s="1166">
        <v>16908.259536292979</v>
      </c>
    </row>
    <row r="20" spans="1:21" s="321" customFormat="1" ht="14.25" customHeight="1">
      <c r="A20" s="770">
        <v>2021</v>
      </c>
      <c r="B20" s="771"/>
      <c r="C20" s="1161">
        <v>1041.4710969366899</v>
      </c>
      <c r="D20" s="1162">
        <v>173.75944270008301</v>
      </c>
      <c r="E20" s="1162">
        <v>2666.689602116322</v>
      </c>
      <c r="F20" s="1163">
        <v>1285.2737384625063</v>
      </c>
      <c r="G20" s="1162">
        <v>3610.3189297937374</v>
      </c>
      <c r="H20" s="1164">
        <v>259.34545124998215</v>
      </c>
      <c r="I20" s="821">
        <v>3499.323623725405</v>
      </c>
      <c r="J20" s="1162">
        <v>1586.50889359958</v>
      </c>
      <c r="K20" s="821">
        <v>10817.803252572154</v>
      </c>
      <c r="L20" s="1162">
        <v>3304.8875260121513</v>
      </c>
      <c r="M20" s="1164">
        <v>391.01793156305098</v>
      </c>
      <c r="N20" s="1165">
        <v>4190.5017962952907</v>
      </c>
      <c r="O20" s="1166">
        <v>11208.822638727876</v>
      </c>
      <c r="P20" s="1166">
        <v>7495.3793223074426</v>
      </c>
      <c r="Q20" s="1166">
        <v>18704.20196103532</v>
      </c>
    </row>
    <row r="21" spans="1:21" s="321" customFormat="1" ht="14.25" customHeight="1">
      <c r="A21" s="770">
        <v>2022</v>
      </c>
      <c r="B21" s="771"/>
      <c r="C21" s="1161">
        <v>961.93349337529401</v>
      </c>
      <c r="D21" s="1162">
        <v>182.31648988007402</v>
      </c>
      <c r="E21" s="1162">
        <v>2556.7957736024409</v>
      </c>
      <c r="F21" s="1163">
        <v>841.75001970968094</v>
      </c>
      <c r="G21" s="1162">
        <v>3393.5900549115768</v>
      </c>
      <c r="H21" s="1164">
        <v>200.4598927488075</v>
      </c>
      <c r="I21" s="821">
        <v>4264.596167492301</v>
      </c>
      <c r="J21" s="1162">
        <v>2221.0401120913266</v>
      </c>
      <c r="K21" s="821">
        <v>11176.915489381612</v>
      </c>
      <c r="L21" s="1162">
        <v>3445.5665144298891</v>
      </c>
      <c r="M21" s="1164">
        <v>179.09739111790901</v>
      </c>
      <c r="N21" s="1165">
        <v>4202.1257780628021</v>
      </c>
      <c r="O21" s="1166">
        <v>11356.012880499522</v>
      </c>
      <c r="P21" s="1166">
        <v>7647.6922924926912</v>
      </c>
      <c r="Q21" s="1166">
        <v>19003.705172992213</v>
      </c>
    </row>
    <row r="22" spans="1:21" s="321" customFormat="1" ht="14.25" customHeight="1">
      <c r="A22" s="930">
        <v>2023</v>
      </c>
      <c r="B22" s="1026"/>
      <c r="C22" s="1064">
        <v>1056.279673792</v>
      </c>
      <c r="D22" s="1065">
        <v>217.27361716869999</v>
      </c>
      <c r="E22" s="1065">
        <v>2301.4138427349267</v>
      </c>
      <c r="F22" s="1066">
        <v>906.12758700814038</v>
      </c>
      <c r="G22" s="1065">
        <v>3194.2141857224365</v>
      </c>
      <c r="H22" s="1067">
        <v>182.99446041840395</v>
      </c>
      <c r="I22" s="1058">
        <v>5132.3355111869841</v>
      </c>
      <c r="J22" s="1065">
        <v>2440.9893837544951</v>
      </c>
      <c r="K22" s="1058">
        <v>11684.243213436348</v>
      </c>
      <c r="L22" s="1065">
        <v>3747.3850483497395</v>
      </c>
      <c r="M22" s="1067">
        <v>235.55873632494399</v>
      </c>
      <c r="N22" s="1068">
        <v>4537.4253095855202</v>
      </c>
      <c r="O22" s="1069">
        <v>11919.76194976129</v>
      </c>
      <c r="P22" s="1069">
        <v>8284.8103579352592</v>
      </c>
      <c r="Q22" s="1069">
        <v>20204.572307696551</v>
      </c>
    </row>
    <row r="23" spans="1:21" s="321" customFormat="1" ht="21" customHeight="1">
      <c r="A23" s="770">
        <v>2022</v>
      </c>
      <c r="B23" s="771" t="s">
        <v>242</v>
      </c>
      <c r="C23" s="1161">
        <v>961.93349337529401</v>
      </c>
      <c r="D23" s="1162">
        <v>182.31648988007402</v>
      </c>
      <c r="E23" s="1162">
        <v>2556.7957736024409</v>
      </c>
      <c r="F23" s="1163">
        <v>841.75001970968094</v>
      </c>
      <c r="G23" s="1162">
        <v>3393.5900549115768</v>
      </c>
      <c r="H23" s="1164">
        <v>200.4598927488075</v>
      </c>
      <c r="I23" s="821">
        <v>4264.596167492301</v>
      </c>
      <c r="J23" s="1162">
        <v>2221.0401120913266</v>
      </c>
      <c r="K23" s="821">
        <v>11176.915489381612</v>
      </c>
      <c r="L23" s="1162">
        <v>3445.5665144298891</v>
      </c>
      <c r="M23" s="1164">
        <v>179.09739111790901</v>
      </c>
      <c r="N23" s="1165">
        <v>4202.1257780628021</v>
      </c>
      <c r="O23" s="1166">
        <v>11356.012880499522</v>
      </c>
      <c r="P23" s="1166">
        <v>7647.6922924926912</v>
      </c>
      <c r="Q23" s="1166">
        <v>19003.705172992213</v>
      </c>
    </row>
    <row r="24" spans="1:21" s="321" customFormat="1" ht="21" customHeight="1">
      <c r="A24" s="770">
        <v>2023</v>
      </c>
      <c r="B24" s="771" t="s">
        <v>243</v>
      </c>
      <c r="C24" s="1161">
        <v>987.04323771635109</v>
      </c>
      <c r="D24" s="1162">
        <v>138.94143840612801</v>
      </c>
      <c r="E24" s="1162">
        <v>2412.1579539928089</v>
      </c>
      <c r="F24" s="1163">
        <v>966.3743155553675</v>
      </c>
      <c r="G24" s="1162">
        <v>3362.2900498608451</v>
      </c>
      <c r="H24" s="1164">
        <v>273.5764719169365</v>
      </c>
      <c r="I24" s="821">
        <v>4653.2984621887736</v>
      </c>
      <c r="J24" s="1162">
        <v>2337.7326590054645</v>
      </c>
      <c r="K24" s="821">
        <v>11414.799703758777</v>
      </c>
      <c r="L24" s="1162">
        <v>3716.6248848838964</v>
      </c>
      <c r="M24" s="1164">
        <v>158.44228527349102</v>
      </c>
      <c r="N24" s="1165">
        <v>4161.3031846680324</v>
      </c>
      <c r="O24" s="1166">
        <v>11573.241989032269</v>
      </c>
      <c r="P24" s="1166">
        <v>7877.9280695519283</v>
      </c>
      <c r="Q24" s="1166">
        <v>19451.140058584198</v>
      </c>
    </row>
    <row r="25" spans="1:21" s="321" customFormat="1" ht="15">
      <c r="A25" s="770"/>
      <c r="B25" s="771" t="s">
        <v>244</v>
      </c>
      <c r="C25" s="1161">
        <v>1025.7785283180001</v>
      </c>
      <c r="D25" s="1162">
        <v>231.28128341727995</v>
      </c>
      <c r="E25" s="1162">
        <v>2316.7084388532571</v>
      </c>
      <c r="F25" s="1163">
        <v>672.18756402166923</v>
      </c>
      <c r="G25" s="1162">
        <v>3245.2384625677623</v>
      </c>
      <c r="H25" s="1164">
        <v>182.17811635903064</v>
      </c>
      <c r="I25" s="821">
        <v>4827.8655002738242</v>
      </c>
      <c r="J25" s="1162">
        <v>2648.4355422564222</v>
      </c>
      <c r="K25" s="821">
        <v>11415.620930012845</v>
      </c>
      <c r="L25" s="1162">
        <v>3734.1125060544023</v>
      </c>
      <c r="M25" s="1164">
        <v>185.37370342557898</v>
      </c>
      <c r="N25" s="1165">
        <v>4101.8566207847216</v>
      </c>
      <c r="O25" s="1166">
        <v>11600.994633438424</v>
      </c>
      <c r="P25" s="1166">
        <v>7835.9691268391234</v>
      </c>
      <c r="Q25" s="1166">
        <v>19436.963760277547</v>
      </c>
    </row>
    <row r="26" spans="1:21" s="321" customFormat="1" ht="15">
      <c r="A26" s="770"/>
      <c r="B26" s="771" t="s">
        <v>245</v>
      </c>
      <c r="C26" s="1161">
        <v>1059.441940462</v>
      </c>
      <c r="D26" s="1162">
        <v>222.32241347314999</v>
      </c>
      <c r="E26" s="1633">
        <v>2293.0560053465651</v>
      </c>
      <c r="F26" s="1163">
        <v>714.7812355535782</v>
      </c>
      <c r="G26" s="1162">
        <v>3125.1337752843724</v>
      </c>
      <c r="H26" s="1164">
        <v>166.21416208296142</v>
      </c>
      <c r="I26" s="821">
        <v>5043.8523556113314</v>
      </c>
      <c r="J26" s="1162">
        <v>2512.2016168217065</v>
      </c>
      <c r="K26" s="821">
        <v>11521.48407670427</v>
      </c>
      <c r="L26" s="1162">
        <v>3615.5194279313964</v>
      </c>
      <c r="M26" s="1164">
        <v>199.32211810433398</v>
      </c>
      <c r="N26" s="1165">
        <v>4345.9070218465467</v>
      </c>
      <c r="O26" s="1166">
        <v>11720.806194808603</v>
      </c>
      <c r="P26" s="1166">
        <v>7961.4264497779432</v>
      </c>
      <c r="Q26" s="1166">
        <v>19682.232644586547</v>
      </c>
    </row>
    <row r="27" spans="1:21" s="321" customFormat="1" ht="15">
      <c r="A27" s="770"/>
      <c r="B27" s="771" t="s">
        <v>242</v>
      </c>
      <c r="C27" s="1161">
        <v>1056.279673792</v>
      </c>
      <c r="D27" s="1162">
        <v>217.27361716869999</v>
      </c>
      <c r="E27" s="1162">
        <v>2301.4138427349267</v>
      </c>
      <c r="F27" s="1163">
        <v>906.12758700814038</v>
      </c>
      <c r="G27" s="1162">
        <v>3194.2141857224365</v>
      </c>
      <c r="H27" s="1164">
        <v>182.99446041840395</v>
      </c>
      <c r="I27" s="821">
        <v>5132.3355111869841</v>
      </c>
      <c r="J27" s="1162">
        <v>2440.9893837544951</v>
      </c>
      <c r="K27" s="821">
        <v>11684.213213436347</v>
      </c>
      <c r="L27" s="1162">
        <v>3747.3850483497395</v>
      </c>
      <c r="M27" s="1164">
        <v>235.55873632494399</v>
      </c>
      <c r="N27" s="1165">
        <v>4537.4253095855202</v>
      </c>
      <c r="O27" s="1166">
        <v>11919.76194976129</v>
      </c>
      <c r="P27" s="1166">
        <v>8284.8103579352592</v>
      </c>
      <c r="Q27" s="1166">
        <v>20204.572307696551</v>
      </c>
    </row>
    <row r="28" spans="1:21" s="321" customFormat="1" ht="21" customHeight="1">
      <c r="A28" s="770">
        <v>2024</v>
      </c>
      <c r="B28" s="771" t="s">
        <v>243</v>
      </c>
      <c r="C28" s="1161">
        <v>1004.3612343699997</v>
      </c>
      <c r="D28" s="1162">
        <v>189.57174030868001</v>
      </c>
      <c r="E28" s="1162">
        <v>2275.5877113516635</v>
      </c>
      <c r="F28" s="1163">
        <v>868.13153155032103</v>
      </c>
      <c r="G28" s="1162">
        <v>3201.7544055267499</v>
      </c>
      <c r="H28" s="1164">
        <v>166.76154327478247</v>
      </c>
      <c r="I28" s="821">
        <v>5124.8427531609814</v>
      </c>
      <c r="J28" s="1162">
        <v>2250.4079805312081</v>
      </c>
      <c r="K28" s="821">
        <v>11606.556104409394</v>
      </c>
      <c r="L28" s="1162">
        <v>3474.8727956649918</v>
      </c>
      <c r="M28" s="1164">
        <v>248.34065278269202</v>
      </c>
      <c r="N28" s="1165">
        <v>4899.031442430658</v>
      </c>
      <c r="O28" s="1166">
        <v>11854.886757192085</v>
      </c>
      <c r="P28" s="1165">
        <v>8373.9042380956489</v>
      </c>
      <c r="Q28" s="1166">
        <v>20228.790995287738</v>
      </c>
    </row>
    <row r="29" spans="1:21" s="321" customFormat="1" ht="15" customHeight="1">
      <c r="A29" s="770"/>
      <c r="B29" s="771" t="s">
        <v>244</v>
      </c>
      <c r="C29" s="1161">
        <v>1067.460948979</v>
      </c>
      <c r="D29" s="1162">
        <v>244.02706523149999</v>
      </c>
      <c r="E29" s="1162">
        <v>2261.4105805440267</v>
      </c>
      <c r="F29" s="1163">
        <v>969.81171524381875</v>
      </c>
      <c r="G29" s="1162">
        <v>3221.7371732468819</v>
      </c>
      <c r="H29" s="1164">
        <v>163.69287733205965</v>
      </c>
      <c r="I29" s="821">
        <v>5344.2122318693882</v>
      </c>
      <c r="J29" s="1162">
        <v>2191.1647682121102</v>
      </c>
      <c r="K29" s="821">
        <v>11894.840934639296</v>
      </c>
      <c r="L29" s="1162">
        <v>3568.6764260194886</v>
      </c>
      <c r="M29" s="1164">
        <v>227.57734005926702</v>
      </c>
      <c r="N29" s="1165">
        <v>4575.8096869108622</v>
      </c>
      <c r="O29" s="1166">
        <v>12122.418274698563</v>
      </c>
      <c r="P29" s="1165">
        <v>8144.4861129303508</v>
      </c>
      <c r="Q29" s="1166">
        <v>20266.904387628914</v>
      </c>
    </row>
    <row r="30" spans="1:21" s="321" customFormat="1" ht="15" customHeight="1">
      <c r="A30" s="930"/>
      <c r="B30" s="1026" t="s">
        <v>245</v>
      </c>
      <c r="C30" s="1064">
        <v>1171.0719388690002</v>
      </c>
      <c r="D30" s="1065">
        <v>313.48307779378001</v>
      </c>
      <c r="E30" s="1065">
        <v>2356.7583426634824</v>
      </c>
      <c r="F30" s="1066">
        <v>940.50855098862485</v>
      </c>
      <c r="G30" s="1065">
        <v>3250.1081260922151</v>
      </c>
      <c r="H30" s="1067">
        <v>156.30962390531471</v>
      </c>
      <c r="I30" s="1058">
        <v>5435.1125611166635</v>
      </c>
      <c r="J30" s="1065">
        <v>2451.1113210538106</v>
      </c>
      <c r="K30" s="1058">
        <v>12213.06096874136</v>
      </c>
      <c r="L30" s="1065">
        <v>3861.4125737415302</v>
      </c>
      <c r="M30" s="1067">
        <v>250.98711350764802</v>
      </c>
      <c r="N30" s="1068">
        <v>4798.915650237619</v>
      </c>
      <c r="O30" s="1069">
        <v>12464.058082249008</v>
      </c>
      <c r="P30" s="1068">
        <v>8660.3282239791497</v>
      </c>
      <c r="Q30" s="1069">
        <v>21124.376306228158</v>
      </c>
    </row>
    <row r="31" spans="1:21" s="306" customFormat="1" ht="21" customHeight="1">
      <c r="A31" s="405">
        <v>2023</v>
      </c>
      <c r="B31" s="516" t="s">
        <v>424</v>
      </c>
      <c r="C31" s="818">
        <v>1054.811983667</v>
      </c>
      <c r="D31" s="692">
        <v>210.50006668999001</v>
      </c>
      <c r="E31" s="692">
        <v>2267.2447049991802</v>
      </c>
      <c r="F31" s="697">
        <v>807.68007205001072</v>
      </c>
      <c r="G31" s="692">
        <v>3119.4638327132266</v>
      </c>
      <c r="H31" s="747">
        <v>167.69511850039143</v>
      </c>
      <c r="I31" s="659">
        <v>5059.6665096056749</v>
      </c>
      <c r="J31" s="692">
        <v>2485.0358651963725</v>
      </c>
      <c r="K31" s="659">
        <v>11501.19703098508</v>
      </c>
      <c r="L31" s="692">
        <v>3670.9111224367643</v>
      </c>
      <c r="M31" s="747">
        <v>205.41822436008204</v>
      </c>
      <c r="N31" s="678">
        <v>4464.8857230971125</v>
      </c>
      <c r="O31" s="662">
        <v>11706.615255345163</v>
      </c>
      <c r="P31" s="662">
        <v>8135.7968455338769</v>
      </c>
      <c r="Q31" s="678">
        <v>19842.412100879039</v>
      </c>
      <c r="R31" s="996"/>
      <c r="S31" s="996"/>
      <c r="T31" s="996"/>
      <c r="U31" s="996"/>
    </row>
    <row r="32" spans="1:21" s="306" customFormat="1" ht="16.5" customHeight="1">
      <c r="A32" s="405"/>
      <c r="B32" s="516" t="s">
        <v>425</v>
      </c>
      <c r="C32" s="818">
        <v>1039.386968454</v>
      </c>
      <c r="D32" s="692">
        <v>216.51010027452</v>
      </c>
      <c r="E32" s="692">
        <v>2236.1511431412941</v>
      </c>
      <c r="F32" s="697">
        <v>935.7328041361128</v>
      </c>
      <c r="G32" s="692">
        <v>2996.9772478754217</v>
      </c>
      <c r="H32" s="747">
        <v>159.72707097580667</v>
      </c>
      <c r="I32" s="659">
        <v>5193.1443558754063</v>
      </c>
      <c r="J32" s="692">
        <v>2403.3177198080298</v>
      </c>
      <c r="K32" s="659">
        <v>11465.659715346123</v>
      </c>
      <c r="L32" s="692">
        <v>3715.2376951944689</v>
      </c>
      <c r="M32" s="747">
        <v>208.93783881550101</v>
      </c>
      <c r="N32" s="678">
        <v>4534.6588574873604</v>
      </c>
      <c r="O32" s="662">
        <v>11674.597554161624</v>
      </c>
      <c r="P32" s="662">
        <v>8249.9465526818294</v>
      </c>
      <c r="Q32" s="678">
        <v>19924.544106843452</v>
      </c>
      <c r="R32" s="996"/>
      <c r="S32" s="996"/>
      <c r="T32" s="996"/>
      <c r="U32" s="996"/>
    </row>
    <row r="33" spans="1:21" s="306" customFormat="1" ht="16.5" customHeight="1">
      <c r="A33" s="405"/>
      <c r="B33" s="516" t="s">
        <v>426</v>
      </c>
      <c r="C33" s="818">
        <v>1056.279673792</v>
      </c>
      <c r="D33" s="692">
        <v>217.27361716869999</v>
      </c>
      <c r="E33" s="692">
        <v>2301.4138427349267</v>
      </c>
      <c r="F33" s="697">
        <v>906.12758700814038</v>
      </c>
      <c r="G33" s="692">
        <v>3194.2141857224365</v>
      </c>
      <c r="H33" s="747">
        <v>182.99446041840395</v>
      </c>
      <c r="I33" s="659">
        <v>5132.3355111869841</v>
      </c>
      <c r="J33" s="692">
        <v>2440.9893837544951</v>
      </c>
      <c r="K33" s="659">
        <v>11684.213213436347</v>
      </c>
      <c r="L33" s="692">
        <v>3747.3850483497395</v>
      </c>
      <c r="M33" s="747">
        <v>235.55873632494399</v>
      </c>
      <c r="N33" s="678">
        <v>4537.4253095855202</v>
      </c>
      <c r="O33" s="662">
        <v>11919.76194976129</v>
      </c>
      <c r="P33" s="662">
        <v>8284.8103579352592</v>
      </c>
      <c r="Q33" s="678">
        <v>20204.572307696551</v>
      </c>
      <c r="R33" s="996"/>
      <c r="S33" s="996"/>
      <c r="T33" s="996"/>
      <c r="U33" s="996"/>
    </row>
    <row r="34" spans="1:21" s="306" customFormat="1" ht="21" customHeight="1">
      <c r="A34" s="405">
        <v>2024</v>
      </c>
      <c r="B34" s="516" t="s">
        <v>427</v>
      </c>
      <c r="C34" s="818">
        <v>993.45005942299986</v>
      </c>
      <c r="D34" s="692">
        <v>203.93511175660001</v>
      </c>
      <c r="E34" s="692">
        <v>2214.7022857085008</v>
      </c>
      <c r="F34" s="697">
        <v>833.33631055916885</v>
      </c>
      <c r="G34" s="692">
        <v>3167.1500871248136</v>
      </c>
      <c r="H34" s="747">
        <v>185.50699061905766</v>
      </c>
      <c r="I34" s="659">
        <v>5190.8182982848157</v>
      </c>
      <c r="J34" s="692">
        <v>2465.0560939091247</v>
      </c>
      <c r="K34" s="659">
        <v>11566.150730541131</v>
      </c>
      <c r="L34" s="692">
        <v>3687.7645068439506</v>
      </c>
      <c r="M34" s="747">
        <v>253.33412814213798</v>
      </c>
      <c r="N34" s="678">
        <v>4711.9991862054621</v>
      </c>
      <c r="O34" s="662">
        <v>11819.454858683268</v>
      </c>
      <c r="P34" s="662">
        <v>8399.7636930494118</v>
      </c>
      <c r="Q34" s="678">
        <v>20219.268551732679</v>
      </c>
      <c r="R34" s="996"/>
      <c r="S34" s="996"/>
      <c r="T34" s="996"/>
      <c r="U34" s="996"/>
    </row>
    <row r="35" spans="1:21" s="306" customFormat="1" ht="16.5" customHeight="1">
      <c r="A35" s="405"/>
      <c r="B35" s="516" t="s">
        <v>416</v>
      </c>
      <c r="C35" s="818">
        <v>991.82859586199982</v>
      </c>
      <c r="D35" s="692">
        <v>235.84736731302999</v>
      </c>
      <c r="E35" s="692">
        <v>2253.4754747883744</v>
      </c>
      <c r="F35" s="697">
        <v>916.29535410378253</v>
      </c>
      <c r="G35" s="692">
        <v>3205.1095280782711</v>
      </c>
      <c r="H35" s="747">
        <v>159.28262534387801</v>
      </c>
      <c r="I35" s="659">
        <v>5151.3711949607441</v>
      </c>
      <c r="J35" s="692">
        <v>2258.7607408604749</v>
      </c>
      <c r="K35" s="659">
        <v>11601.784793689389</v>
      </c>
      <c r="L35" s="692">
        <v>3570.1860876211654</v>
      </c>
      <c r="M35" s="747">
        <v>252.64183458329003</v>
      </c>
      <c r="N35" s="678">
        <v>4598.1121289555558</v>
      </c>
      <c r="O35" s="662">
        <v>11854.446628272679</v>
      </c>
      <c r="P35" s="662">
        <v>8168.2982165767207</v>
      </c>
      <c r="Q35" s="678">
        <v>20022.7448448494</v>
      </c>
      <c r="R35" s="996"/>
      <c r="S35" s="996"/>
      <c r="T35" s="996"/>
      <c r="U35" s="996"/>
    </row>
    <row r="36" spans="1:21" s="306" customFormat="1" ht="16.5" customHeight="1">
      <c r="A36" s="405"/>
      <c r="B36" s="516" t="s">
        <v>417</v>
      </c>
      <c r="C36" s="818">
        <v>1004.3612343699997</v>
      </c>
      <c r="D36" s="692">
        <v>189.57174030868001</v>
      </c>
      <c r="E36" s="692">
        <v>2275.5877113516635</v>
      </c>
      <c r="F36" s="697">
        <v>868.13153155032103</v>
      </c>
      <c r="G36" s="692">
        <v>3201.7544055267499</v>
      </c>
      <c r="H36" s="747">
        <v>166.76154327478247</v>
      </c>
      <c r="I36" s="659">
        <v>5124.8427531609814</v>
      </c>
      <c r="J36" s="692">
        <v>2250.4079805312081</v>
      </c>
      <c r="K36" s="659">
        <v>11606.556104409394</v>
      </c>
      <c r="L36" s="692">
        <v>3474.8727956649918</v>
      </c>
      <c r="M36" s="747">
        <v>248.34065278269202</v>
      </c>
      <c r="N36" s="678">
        <v>4899.031442430658</v>
      </c>
      <c r="O36" s="662">
        <v>11854.886757192085</v>
      </c>
      <c r="P36" s="662">
        <v>8373.9042380956489</v>
      </c>
      <c r="Q36" s="678">
        <v>20228.790995287738</v>
      </c>
      <c r="R36" s="996"/>
      <c r="S36" s="996"/>
      <c r="T36" s="996"/>
      <c r="U36" s="996"/>
    </row>
    <row r="37" spans="1:21" s="306" customFormat="1" ht="16.5" customHeight="1">
      <c r="A37" s="405"/>
      <c r="B37" s="516" t="s">
        <v>418</v>
      </c>
      <c r="C37" s="818">
        <v>1048.7970709049998</v>
      </c>
      <c r="D37" s="692">
        <v>209.49941355246</v>
      </c>
      <c r="E37" s="692">
        <v>2317.3070501580814</v>
      </c>
      <c r="F37" s="697">
        <v>891.07439294211611</v>
      </c>
      <c r="G37" s="692">
        <v>3184.8495472049999</v>
      </c>
      <c r="H37" s="747">
        <v>157.39550733066099</v>
      </c>
      <c r="I37" s="659">
        <v>5190.713545177272</v>
      </c>
      <c r="J37" s="692">
        <v>2148.2021235945958</v>
      </c>
      <c r="K37" s="659">
        <v>11741.637213445352</v>
      </c>
      <c r="L37" s="692">
        <v>3406.1714374198332</v>
      </c>
      <c r="M37" s="747">
        <v>252.05350100785597</v>
      </c>
      <c r="N37" s="678">
        <v>4698.7209520941433</v>
      </c>
      <c r="O37" s="662">
        <v>11993.720714453209</v>
      </c>
      <c r="P37" s="662">
        <v>8104.892389513976</v>
      </c>
      <c r="Q37" s="678">
        <v>20098.613103967185</v>
      </c>
      <c r="R37" s="996"/>
      <c r="S37" s="996"/>
      <c r="T37" s="996"/>
      <c r="U37" s="996"/>
    </row>
    <row r="38" spans="1:21" s="306" customFormat="1" ht="16.5" customHeight="1">
      <c r="A38" s="405"/>
      <c r="B38" s="516" t="s">
        <v>419</v>
      </c>
      <c r="C38" s="818">
        <v>1111.4922526320001</v>
      </c>
      <c r="D38" s="692">
        <v>227.90099835226999</v>
      </c>
      <c r="E38" s="692">
        <v>2287.1110622440528</v>
      </c>
      <c r="F38" s="697">
        <v>840.25311634417187</v>
      </c>
      <c r="G38" s="692">
        <v>3203.8164056796259</v>
      </c>
      <c r="H38" s="747">
        <v>155.11839812646789</v>
      </c>
      <c r="I38" s="659">
        <v>5270.6226412541673</v>
      </c>
      <c r="J38" s="692">
        <v>2154.4917729389376</v>
      </c>
      <c r="K38" s="659">
        <v>11873.042361809847</v>
      </c>
      <c r="L38" s="692">
        <v>3377.7642857618475</v>
      </c>
      <c r="M38" s="747">
        <v>247.38893592385702</v>
      </c>
      <c r="N38" s="678">
        <v>5135.7452017735304</v>
      </c>
      <c r="O38" s="662">
        <v>12120.431297733703</v>
      </c>
      <c r="P38" s="662">
        <v>8513.5094875353789</v>
      </c>
      <c r="Q38" s="678">
        <v>20633.940785269082</v>
      </c>
      <c r="R38" s="996"/>
      <c r="S38" s="996"/>
      <c r="T38" s="996"/>
      <c r="U38" s="996"/>
    </row>
    <row r="39" spans="1:21" s="306" customFormat="1" ht="16.5" customHeight="1">
      <c r="A39" s="405"/>
      <c r="B39" s="516" t="s">
        <v>420</v>
      </c>
      <c r="C39" s="818">
        <v>1067.460948979</v>
      </c>
      <c r="D39" s="692">
        <v>244.02706523149999</v>
      </c>
      <c r="E39" s="692">
        <v>2261.4105805440267</v>
      </c>
      <c r="F39" s="697">
        <v>969.81171524381875</v>
      </c>
      <c r="G39" s="692">
        <v>3221.7371732468819</v>
      </c>
      <c r="H39" s="747">
        <v>163.69287733205965</v>
      </c>
      <c r="I39" s="659">
        <v>5344.2122318693882</v>
      </c>
      <c r="J39" s="692">
        <v>2191.1647682121102</v>
      </c>
      <c r="K39" s="659">
        <v>11894.840934639296</v>
      </c>
      <c r="L39" s="692">
        <v>3568.6764260194886</v>
      </c>
      <c r="M39" s="747">
        <v>227.57734005926702</v>
      </c>
      <c r="N39" s="678">
        <v>4575.8096869108622</v>
      </c>
      <c r="O39" s="662">
        <v>12122.418274698563</v>
      </c>
      <c r="P39" s="662">
        <v>8144.4861129303508</v>
      </c>
      <c r="Q39" s="678">
        <v>20266.904387628914</v>
      </c>
      <c r="R39" s="996"/>
      <c r="S39" s="996"/>
      <c r="T39" s="996"/>
      <c r="U39" s="996"/>
    </row>
    <row r="40" spans="1:21" s="306" customFormat="1" ht="16.5" customHeight="1">
      <c r="A40" s="405"/>
      <c r="B40" s="516" t="s">
        <v>421</v>
      </c>
      <c r="C40" s="818">
        <v>1073.652855545</v>
      </c>
      <c r="D40" s="692">
        <v>227.36914845455999</v>
      </c>
      <c r="E40" s="692">
        <v>2266.0568746977533</v>
      </c>
      <c r="F40" s="697">
        <v>1082.0910318453437</v>
      </c>
      <c r="G40" s="692">
        <v>3205.4383740823814</v>
      </c>
      <c r="H40" s="747">
        <v>163.41964822657445</v>
      </c>
      <c r="I40" s="659">
        <v>5239.9164721791813</v>
      </c>
      <c r="J40" s="692">
        <v>2272.8835282715099</v>
      </c>
      <c r="K40" s="659">
        <v>11785.064576504315</v>
      </c>
      <c r="L40" s="692">
        <v>3745.7633567979879</v>
      </c>
      <c r="M40" s="747">
        <v>246.34210700793582</v>
      </c>
      <c r="N40" s="678">
        <v>4847.504547798284</v>
      </c>
      <c r="O40" s="662">
        <v>12031.406683512252</v>
      </c>
      <c r="P40" s="662">
        <v>8593.2679045962723</v>
      </c>
      <c r="Q40" s="678">
        <v>20624.674588108523</v>
      </c>
      <c r="R40" s="996"/>
      <c r="S40" s="996"/>
      <c r="T40" s="996"/>
      <c r="U40" s="996"/>
    </row>
    <row r="41" spans="1:21" s="306" customFormat="1" ht="16.5" customHeight="1">
      <c r="A41" s="405"/>
      <c r="B41" s="516" t="s">
        <v>422</v>
      </c>
      <c r="C41" s="818">
        <v>1188.1345940799999</v>
      </c>
      <c r="D41" s="692">
        <v>427.20759265288001</v>
      </c>
      <c r="E41" s="692">
        <v>2290.771098676305</v>
      </c>
      <c r="F41" s="697">
        <v>1181.70067874549</v>
      </c>
      <c r="G41" s="692">
        <v>3252.0021502255254</v>
      </c>
      <c r="H41" s="747">
        <v>153.89791156607336</v>
      </c>
      <c r="I41" s="659">
        <v>5182.2655026876628</v>
      </c>
      <c r="J41" s="692">
        <v>2217.2243215884737</v>
      </c>
      <c r="K41" s="659">
        <v>11913.223345669492</v>
      </c>
      <c r="L41" s="692">
        <v>3979.960504552917</v>
      </c>
      <c r="M41" s="747">
        <v>238.52239944107504</v>
      </c>
      <c r="N41" s="678">
        <v>4669.1453757039126</v>
      </c>
      <c r="O41" s="662">
        <v>12151.745745110567</v>
      </c>
      <c r="P41" s="662">
        <v>8649.1058802568296</v>
      </c>
      <c r="Q41" s="678">
        <v>20800.841625367397</v>
      </c>
      <c r="R41" s="996"/>
      <c r="S41" s="996"/>
      <c r="T41" s="996"/>
      <c r="U41" s="996"/>
    </row>
    <row r="42" spans="1:21" s="306" customFormat="1" ht="16.5" customHeight="1">
      <c r="A42" s="405"/>
      <c r="B42" s="516" t="s">
        <v>423</v>
      </c>
      <c r="C42" s="818">
        <v>1171.0719388690002</v>
      </c>
      <c r="D42" s="692">
        <v>313.48307779378001</v>
      </c>
      <c r="E42" s="692">
        <v>2356.7583426634824</v>
      </c>
      <c r="F42" s="697">
        <v>940.50855098862485</v>
      </c>
      <c r="G42" s="692">
        <v>3250.1081260922151</v>
      </c>
      <c r="H42" s="747">
        <v>156.30962390531471</v>
      </c>
      <c r="I42" s="659">
        <v>5435.1125611166635</v>
      </c>
      <c r="J42" s="692">
        <v>2451.1113210538106</v>
      </c>
      <c r="K42" s="659">
        <v>12213.06096874136</v>
      </c>
      <c r="L42" s="692">
        <v>3861.4125737415302</v>
      </c>
      <c r="M42" s="747">
        <v>250.98711350764802</v>
      </c>
      <c r="N42" s="678">
        <v>4798.915650237619</v>
      </c>
      <c r="O42" s="662">
        <v>12464.058082249008</v>
      </c>
      <c r="P42" s="662">
        <v>8660.3282239791497</v>
      </c>
      <c r="Q42" s="678">
        <v>21124.376306228158</v>
      </c>
      <c r="R42" s="996"/>
      <c r="S42" s="996"/>
      <c r="T42" s="996"/>
      <c r="U42" s="996"/>
    </row>
    <row r="43" spans="1:21" s="306" customFormat="1" ht="16.5" customHeight="1">
      <c r="A43" s="405"/>
      <c r="B43" s="516" t="s">
        <v>424</v>
      </c>
      <c r="C43" s="818">
        <v>1167.5056510979998</v>
      </c>
      <c r="D43" s="692">
        <v>365.68803996631999</v>
      </c>
      <c r="E43" s="692">
        <v>2307.0858458332928</v>
      </c>
      <c r="F43" s="697">
        <v>883.52237223249381</v>
      </c>
      <c r="G43" s="692">
        <v>3271.1038402613262</v>
      </c>
      <c r="H43" s="747">
        <v>163.00836914780277</v>
      </c>
      <c r="I43" s="659">
        <v>5480.6018492071489</v>
      </c>
      <c r="J43" s="692">
        <v>2268.7174291788988</v>
      </c>
      <c r="K43" s="659">
        <v>12226.267186399768</v>
      </c>
      <c r="L43" s="692">
        <v>3680.9362105255159</v>
      </c>
      <c r="M43" s="747">
        <v>271.09097207783543</v>
      </c>
      <c r="N43" s="678">
        <v>4274.59154775363</v>
      </c>
      <c r="O43" s="662">
        <v>12497.358158477604</v>
      </c>
      <c r="P43" s="662">
        <v>7955.5277582791459</v>
      </c>
      <c r="Q43" s="678">
        <v>20452.88591675675</v>
      </c>
      <c r="R43" s="996"/>
      <c r="S43" s="996"/>
      <c r="T43" s="996"/>
      <c r="U43" s="996"/>
    </row>
    <row r="44" spans="1:21" ht="20.25" customHeight="1">
      <c r="A44" s="215" t="s">
        <v>851</v>
      </c>
      <c r="B44" s="217"/>
      <c r="C44" s="215"/>
      <c r="D44" s="215"/>
      <c r="E44" s="215"/>
      <c r="F44" s="251"/>
      <c r="G44" s="292"/>
      <c r="H44" s="215"/>
      <c r="I44" s="215"/>
      <c r="J44" s="215"/>
      <c r="K44" s="215"/>
      <c r="L44" s="215"/>
      <c r="M44" s="215"/>
      <c r="N44" s="215"/>
      <c r="O44" s="218"/>
      <c r="P44" s="293"/>
      <c r="Q44" s="294" t="s">
        <v>852</v>
      </c>
    </row>
    <row r="45" spans="1:21">
      <c r="C45" s="655"/>
      <c r="D45" s="655"/>
      <c r="E45" s="655"/>
      <c r="F45" s="655"/>
      <c r="G45" s="655"/>
      <c r="H45" s="655"/>
      <c r="I45" s="655"/>
      <c r="J45" s="655"/>
      <c r="K45" s="655"/>
      <c r="L45" s="655"/>
      <c r="M45" s="655"/>
      <c r="N45" s="655"/>
      <c r="O45" s="655"/>
      <c r="P45" s="655"/>
      <c r="Q45" s="655"/>
    </row>
    <row r="46" spans="1:21">
      <c r="B46" s="146"/>
      <c r="C46" s="655"/>
      <c r="D46" s="655"/>
      <c r="E46" s="655"/>
      <c r="F46" s="655"/>
      <c r="G46" s="655"/>
      <c r="H46" s="655"/>
      <c r="I46" s="655"/>
      <c r="J46" s="655"/>
      <c r="K46" s="655"/>
      <c r="L46" s="655"/>
      <c r="M46" s="655"/>
      <c r="N46" s="655"/>
      <c r="O46" s="655"/>
      <c r="P46" s="655"/>
      <c r="Q46" s="655"/>
    </row>
    <row r="47" spans="1:21" s="38" customFormat="1" ht="14.25">
      <c r="A47" s="317" t="s">
        <v>853</v>
      </c>
      <c r="B47" s="317"/>
      <c r="C47" s="317"/>
      <c r="D47" s="317"/>
      <c r="E47" s="317"/>
      <c r="F47" s="317"/>
      <c r="G47" s="317"/>
      <c r="H47" s="317"/>
      <c r="I47" s="317"/>
      <c r="J47" s="317"/>
      <c r="K47" s="317"/>
      <c r="L47" s="317"/>
      <c r="M47" s="317"/>
      <c r="N47" s="317"/>
      <c r="O47" s="317"/>
      <c r="P47" s="317"/>
      <c r="Q47" s="317"/>
    </row>
    <row r="48" spans="1:21">
      <c r="I48" s="599"/>
      <c r="J48" s="599"/>
      <c r="K48" s="599"/>
      <c r="L48" s="599"/>
    </row>
    <row r="49" spans="1:12">
      <c r="A49" s="17"/>
      <c r="I49" s="599"/>
      <c r="J49" s="599"/>
      <c r="K49" s="599"/>
      <c r="L49" s="599"/>
    </row>
    <row r="50" spans="1:12">
      <c r="A50" s="9"/>
      <c r="B50" s="7"/>
      <c r="C50" s="7"/>
      <c r="I50" s="599"/>
      <c r="J50" s="599"/>
      <c r="K50" s="599"/>
      <c r="L50" s="599"/>
    </row>
    <row r="51" spans="1:12">
      <c r="I51" s="599"/>
      <c r="J51" s="599"/>
      <c r="K51" s="599"/>
      <c r="L51" s="599"/>
    </row>
    <row r="52" spans="1:12">
      <c r="I52" s="599"/>
      <c r="J52" s="599"/>
      <c r="K52" s="599"/>
      <c r="L52" s="599"/>
    </row>
    <row r="53" spans="1:12">
      <c r="I53" s="599"/>
      <c r="J53" s="599"/>
      <c r="K53" s="599"/>
      <c r="L53" s="599"/>
    </row>
    <row r="54" spans="1:12">
      <c r="I54" s="599"/>
      <c r="J54" s="599"/>
      <c r="K54" s="599"/>
      <c r="L54" s="599"/>
    </row>
    <row r="55" spans="1:12">
      <c r="I55" s="599"/>
      <c r="J55" s="599"/>
      <c r="K55" s="599"/>
      <c r="L55" s="599"/>
    </row>
    <row r="56" spans="1:12">
      <c r="I56" s="599"/>
      <c r="J56" s="599"/>
      <c r="K56" s="599"/>
      <c r="L56" s="599"/>
    </row>
  </sheetData>
  <phoneticPr fontId="0" type="noConversion"/>
  <printOptions horizontalCentered="1" verticalCentered="1"/>
  <pageMargins left="0" right="0" top="0" bottom="0" header="0.511811023622047" footer="0.511811023622047"/>
  <pageSetup paperSize="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5">
    <pageSetUpPr fitToPage="1"/>
  </sheetPr>
  <dimension ref="A1:N53"/>
  <sheetViews>
    <sheetView zoomScale="80" zoomScaleNormal="80" workbookViewId="0">
      <pane ySplit="12" topLeftCell="A40" activePane="bottomLeft" state="frozen"/>
      <selection activeCell="H43" sqref="H43"/>
      <selection pane="bottomLeft" activeCell="K43" sqref="K43"/>
    </sheetView>
  </sheetViews>
  <sheetFormatPr defaultColWidth="9.140625" defaultRowHeight="15"/>
  <cols>
    <col min="1" max="1" width="8.5703125" style="148" customWidth="1"/>
    <col min="2" max="2" width="7.28515625" style="148" customWidth="1"/>
    <col min="3" max="4" width="15.7109375" style="148" customWidth="1"/>
    <col min="5" max="5" width="12.7109375" style="148" customWidth="1"/>
    <col min="6" max="6" width="9.7109375" style="148" customWidth="1"/>
    <col min="7" max="7" width="10.7109375" style="148" customWidth="1"/>
    <col min="8" max="8" width="13.5703125" style="148" bestFit="1" customWidth="1"/>
    <col min="9" max="9" width="13.85546875" style="148" customWidth="1"/>
    <col min="10" max="10" width="9.42578125" style="148" customWidth="1"/>
    <col min="11" max="11" width="15.7109375" style="148" customWidth="1"/>
    <col min="12" max="12" width="15.7109375" style="1296" customWidth="1"/>
    <col min="13" max="13" width="9.140625" style="148"/>
    <col min="14" max="14" width="7.7109375" style="148" customWidth="1"/>
    <col min="15" max="16384" width="9.140625" style="148"/>
  </cols>
  <sheetData>
    <row r="1" spans="1:14" s="416" customFormat="1" ht="18">
      <c r="A1" s="277" t="s">
        <v>1773</v>
      </c>
      <c r="B1" s="277"/>
      <c r="C1" s="415"/>
      <c r="D1" s="415"/>
      <c r="E1" s="415"/>
      <c r="F1" s="415"/>
      <c r="G1" s="415"/>
      <c r="H1" s="415"/>
      <c r="I1" s="415"/>
      <c r="J1" s="415"/>
      <c r="K1" s="415"/>
      <c r="L1" s="382"/>
    </row>
    <row r="2" spans="1:14" s="381" customFormat="1" ht="21.2" customHeight="1">
      <c r="A2" s="1436" t="s">
        <v>782</v>
      </c>
      <c r="B2" s="1469"/>
      <c r="C2" s="1469"/>
      <c r="D2" s="1469"/>
      <c r="E2" s="1469"/>
      <c r="F2" s="1469"/>
      <c r="G2" s="1469"/>
      <c r="H2" s="1469"/>
      <c r="I2" s="1469"/>
      <c r="J2" s="1469"/>
      <c r="K2" s="1469"/>
      <c r="L2" s="382"/>
    </row>
    <row r="3" spans="1:14" s="381" customFormat="1" ht="21.2" customHeight="1">
      <c r="A3" s="277" t="s">
        <v>783</v>
      </c>
      <c r="B3" s="1469"/>
      <c r="C3" s="1469"/>
      <c r="D3" s="1469"/>
      <c r="E3" s="1469"/>
      <c r="F3" s="1469"/>
      <c r="G3" s="1469"/>
      <c r="H3" s="1469"/>
      <c r="I3" s="1469"/>
      <c r="J3" s="1469"/>
      <c r="K3" s="1469"/>
      <c r="L3" s="382"/>
    </row>
    <row r="4" spans="1:14" s="381" customFormat="1" ht="21.2" customHeight="1">
      <c r="A4" s="1436" t="s">
        <v>854</v>
      </c>
      <c r="B4" s="1469"/>
      <c r="C4" s="1469"/>
      <c r="D4" s="1469"/>
      <c r="E4" s="1469"/>
      <c r="F4" s="1469"/>
      <c r="G4" s="1469"/>
      <c r="H4" s="1469"/>
      <c r="I4" s="1469"/>
      <c r="J4" s="1469"/>
      <c r="K4" s="1469"/>
      <c r="L4" s="382"/>
    </row>
    <row r="5" spans="1:14" s="381" customFormat="1" ht="18">
      <c r="A5" s="277" t="s">
        <v>855</v>
      </c>
      <c r="B5" s="1469"/>
      <c r="C5" s="1469"/>
      <c r="D5" s="1469"/>
      <c r="E5" s="1469"/>
      <c r="F5" s="1469"/>
      <c r="G5" s="1469"/>
      <c r="H5" s="1469"/>
      <c r="I5" s="1469"/>
      <c r="J5" s="1469"/>
      <c r="K5" s="1469"/>
      <c r="L5" s="382"/>
    </row>
    <row r="6" spans="1:14" s="416" customFormat="1" ht="18" hidden="1">
      <c r="A6" s="277"/>
      <c r="B6" s="277"/>
      <c r="C6" s="415"/>
      <c r="D6" s="415"/>
      <c r="E6" s="415"/>
      <c r="F6" s="415"/>
      <c r="G6" s="415"/>
      <c r="H6" s="415"/>
      <c r="I6" s="415"/>
      <c r="J6" s="415"/>
      <c r="K6" s="415"/>
      <c r="L6" s="1296"/>
    </row>
    <row r="7" spans="1:14" s="416" customFormat="1" ht="18" hidden="1">
      <c r="A7" s="277"/>
      <c r="B7" s="277"/>
      <c r="C7" s="415"/>
      <c r="D7" s="415"/>
      <c r="E7" s="415"/>
      <c r="F7" s="415"/>
      <c r="G7" s="415"/>
      <c r="H7" s="415"/>
      <c r="I7" s="415"/>
      <c r="J7" s="415"/>
      <c r="K7" s="415"/>
      <c r="L7" s="608" t="s">
        <v>374</v>
      </c>
    </row>
    <row r="8" spans="1:14" s="416" customFormat="1">
      <c r="A8" s="417" t="s">
        <v>373</v>
      </c>
      <c r="B8" s="418"/>
      <c r="C8" s="415"/>
      <c r="D8" s="415"/>
      <c r="K8" s="419"/>
      <c r="L8" s="246" t="s">
        <v>374</v>
      </c>
    </row>
    <row r="9" spans="1:14" s="161" customFormat="1" ht="23.85" customHeight="1">
      <c r="A9" s="1927" t="s">
        <v>383</v>
      </c>
      <c r="B9" s="1928"/>
      <c r="C9" s="737" t="s">
        <v>856</v>
      </c>
      <c r="D9" s="737" t="s">
        <v>856</v>
      </c>
      <c r="E9" s="420" t="s">
        <v>857</v>
      </c>
      <c r="F9" s="425"/>
      <c r="G9" s="425"/>
      <c r="H9" s="174"/>
      <c r="I9" s="426"/>
      <c r="J9" s="426"/>
      <c r="K9" s="424" t="s">
        <v>858</v>
      </c>
      <c r="L9" s="889"/>
    </row>
    <row r="10" spans="1:14" s="404" customFormat="1" ht="20.25" customHeight="1">
      <c r="A10" s="1929"/>
      <c r="B10" s="1930"/>
      <c r="C10" s="736" t="s">
        <v>859</v>
      </c>
      <c r="D10" s="736" t="s">
        <v>860</v>
      </c>
      <c r="E10" s="420" t="s">
        <v>567</v>
      </c>
      <c r="F10" s="181"/>
      <c r="H10" s="605" t="s">
        <v>568</v>
      </c>
      <c r="I10" s="607"/>
      <c r="K10" s="432"/>
      <c r="L10" s="631"/>
    </row>
    <row r="11" spans="1:14" s="404" customFormat="1" ht="15.75">
      <c r="A11" s="1929"/>
      <c r="B11" s="1930"/>
      <c r="C11" s="1954" t="s">
        <v>861</v>
      </c>
      <c r="D11" s="1952" t="s">
        <v>862</v>
      </c>
      <c r="E11" s="427" t="s">
        <v>578</v>
      </c>
      <c r="F11" s="435" t="s">
        <v>579</v>
      </c>
      <c r="G11" s="606" t="s">
        <v>580</v>
      </c>
      <c r="H11" s="435" t="s">
        <v>581</v>
      </c>
      <c r="I11" s="435" t="s">
        <v>582</v>
      </c>
      <c r="J11" s="435" t="s">
        <v>396</v>
      </c>
      <c r="K11" s="435" t="s">
        <v>386</v>
      </c>
      <c r="L11" s="631" t="s">
        <v>386</v>
      </c>
    </row>
    <row r="12" spans="1:14" s="404" customFormat="1" ht="63">
      <c r="A12" s="179" t="s">
        <v>391</v>
      </c>
      <c r="B12" s="436"/>
      <c r="C12" s="1955"/>
      <c r="D12" s="1953"/>
      <c r="E12" s="403" t="s">
        <v>592</v>
      </c>
      <c r="F12" s="402" t="s">
        <v>593</v>
      </c>
      <c r="G12" s="402" t="s">
        <v>594</v>
      </c>
      <c r="H12" s="402" t="s">
        <v>595</v>
      </c>
      <c r="I12" s="402" t="s">
        <v>863</v>
      </c>
      <c r="J12" s="402" t="s">
        <v>404</v>
      </c>
      <c r="K12" s="402" t="s">
        <v>397</v>
      </c>
      <c r="L12" s="402" t="s">
        <v>749</v>
      </c>
    </row>
    <row r="13" spans="1:14" ht="23.85" customHeight="1">
      <c r="A13" s="738">
        <v>2014</v>
      </c>
      <c r="B13" s="741"/>
      <c r="C13" s="743">
        <v>3969.7658342855193</v>
      </c>
      <c r="D13" s="743">
        <v>185.07298693100003</v>
      </c>
      <c r="E13" s="683">
        <v>982.01859372183253</v>
      </c>
      <c r="F13" s="683">
        <v>119.38414428519677</v>
      </c>
      <c r="G13" s="683">
        <v>68.229043078660766</v>
      </c>
      <c r="H13" s="683">
        <v>1117.927891091105</v>
      </c>
      <c r="I13" s="683">
        <v>67.862641523617313</v>
      </c>
      <c r="J13" s="683">
        <v>606.05856928646756</v>
      </c>
      <c r="K13" s="743">
        <v>2961.4708829868796</v>
      </c>
      <c r="L13" s="1160">
        <v>7116.3596957363989</v>
      </c>
      <c r="M13" s="819"/>
    </row>
    <row r="14" spans="1:14" ht="17.45" customHeight="1">
      <c r="A14" s="739">
        <v>2015</v>
      </c>
      <c r="B14" s="516"/>
      <c r="C14" s="743">
        <v>4159.3999999999996</v>
      </c>
      <c r="D14" s="743">
        <v>297.10000000000002</v>
      </c>
      <c r="E14" s="683">
        <v>1058.3</v>
      </c>
      <c r="F14" s="683">
        <v>124.4</v>
      </c>
      <c r="G14" s="683">
        <v>54</v>
      </c>
      <c r="H14" s="683">
        <v>1230.4000000000001</v>
      </c>
      <c r="I14" s="683">
        <v>69</v>
      </c>
      <c r="J14" s="683">
        <v>853.1</v>
      </c>
      <c r="K14" s="743">
        <v>3389.2</v>
      </c>
      <c r="L14" s="1160">
        <v>7845.7</v>
      </c>
      <c r="M14" s="819"/>
      <c r="N14" s="819"/>
    </row>
    <row r="15" spans="1:14" ht="17.45" customHeight="1">
      <c r="A15" s="739">
        <v>2016</v>
      </c>
      <c r="B15" s="516"/>
      <c r="C15" s="743">
        <v>4161.5844857569446</v>
      </c>
      <c r="D15" s="743">
        <v>293.393422171</v>
      </c>
      <c r="E15" s="683">
        <v>1512.4267565786529</v>
      </c>
      <c r="F15" s="683">
        <v>124.91570434644558</v>
      </c>
      <c r="G15" s="683">
        <v>47.456477877223094</v>
      </c>
      <c r="H15" s="683">
        <v>1211.603801150909</v>
      </c>
      <c r="I15" s="683">
        <v>80.624415123407729</v>
      </c>
      <c r="J15" s="683">
        <v>630.70100148055405</v>
      </c>
      <c r="K15" s="743">
        <v>3607.708156557193</v>
      </c>
      <c r="L15" s="1160">
        <v>8062.6885616301388</v>
      </c>
      <c r="M15" s="819"/>
      <c r="N15" s="819"/>
    </row>
    <row r="16" spans="1:14" ht="17.45" customHeight="1">
      <c r="A16" s="739">
        <v>2017</v>
      </c>
      <c r="B16" s="516"/>
      <c r="C16" s="743">
        <v>4630.6180919492481</v>
      </c>
      <c r="D16" s="743">
        <v>333.20340702185467</v>
      </c>
      <c r="E16" s="683">
        <v>1613.5704755808929</v>
      </c>
      <c r="F16" s="683">
        <v>114.92558106559665</v>
      </c>
      <c r="G16" s="683">
        <v>52.880254186261901</v>
      </c>
      <c r="H16" s="683">
        <v>1278.2919015809598</v>
      </c>
      <c r="I16" s="683">
        <v>86.088649882896917</v>
      </c>
      <c r="J16" s="683">
        <v>589.5464118674613</v>
      </c>
      <c r="K16" s="743">
        <v>3735.3002741640694</v>
      </c>
      <c r="L16" s="1160">
        <v>8699.1442794191717</v>
      </c>
      <c r="M16" s="819"/>
      <c r="N16" s="819"/>
    </row>
    <row r="17" spans="1:14" ht="17.25" customHeight="1">
      <c r="A17" s="739">
        <v>2018</v>
      </c>
      <c r="B17" s="516"/>
      <c r="C17" s="743">
        <v>5096.3999941671809</v>
      </c>
      <c r="D17" s="743">
        <v>261.14266266389723</v>
      </c>
      <c r="E17" s="683">
        <v>1796.6556200730508</v>
      </c>
      <c r="F17" s="683">
        <v>103.01312042745215</v>
      </c>
      <c r="G17" s="683">
        <v>134.13652000812272</v>
      </c>
      <c r="H17" s="683">
        <v>1325.0552413339694</v>
      </c>
      <c r="I17" s="683">
        <v>72.527739006359454</v>
      </c>
      <c r="J17" s="683">
        <v>730.96027452571207</v>
      </c>
      <c r="K17" s="683">
        <v>4162.3585153746671</v>
      </c>
      <c r="L17" s="1160">
        <v>9519.8911722057455</v>
      </c>
      <c r="M17" s="819"/>
      <c r="N17" s="819"/>
    </row>
    <row r="18" spans="1:14" ht="17.25" customHeight="1">
      <c r="A18" s="739">
        <v>2019</v>
      </c>
      <c r="B18" s="516"/>
      <c r="C18" s="743">
        <v>5138.6018137726624</v>
      </c>
      <c r="D18" s="743">
        <v>301.55149023442948</v>
      </c>
      <c r="E18" s="683">
        <v>1953.1586812877845</v>
      </c>
      <c r="F18" s="683">
        <v>122.97281821996518</v>
      </c>
      <c r="G18" s="683">
        <v>140.10478611362126</v>
      </c>
      <c r="H18" s="683">
        <v>1577.4472417995232</v>
      </c>
      <c r="I18" s="683">
        <v>104.03196525536923</v>
      </c>
      <c r="J18" s="683">
        <v>398.52317546487865</v>
      </c>
      <c r="K18" s="683">
        <v>4296.1786681411422</v>
      </c>
      <c r="L18" s="1160">
        <v>9736.3989501659489</v>
      </c>
      <c r="M18" s="819"/>
    </row>
    <row r="19" spans="1:14" ht="17.25" customHeight="1">
      <c r="A19" s="739">
        <v>2020</v>
      </c>
      <c r="B19" s="516"/>
      <c r="C19" s="743">
        <v>5326.8598116189005</v>
      </c>
      <c r="D19" s="743">
        <v>369.62912362053709</v>
      </c>
      <c r="E19" s="683">
        <v>2197.9054834952717</v>
      </c>
      <c r="F19" s="683">
        <v>118.13864136425786</v>
      </c>
      <c r="G19" s="683">
        <v>187.6348313960944</v>
      </c>
      <c r="H19" s="683">
        <v>1700.3500544124508</v>
      </c>
      <c r="I19" s="683">
        <v>92.176158572542974</v>
      </c>
      <c r="J19" s="683">
        <v>421.12282458665271</v>
      </c>
      <c r="K19" s="683">
        <v>4717.3279938272699</v>
      </c>
      <c r="L19" s="1160">
        <v>10413.786929066708</v>
      </c>
      <c r="M19" s="819"/>
    </row>
    <row r="20" spans="1:14" ht="17.25" customHeight="1">
      <c r="A20" s="739">
        <v>2021</v>
      </c>
      <c r="B20" s="516"/>
      <c r="C20" s="743">
        <v>5341.1725163365518</v>
      </c>
      <c r="D20" s="743">
        <v>454.44253734746621</v>
      </c>
      <c r="E20" s="683">
        <v>2261.5450850151483</v>
      </c>
      <c r="F20" s="683">
        <v>109.1633888960915</v>
      </c>
      <c r="G20" s="683">
        <v>133.67238106277776</v>
      </c>
      <c r="H20" s="683">
        <v>1933.0181037870075</v>
      </c>
      <c r="I20" s="683">
        <v>99.499513170784923</v>
      </c>
      <c r="J20" s="683">
        <v>573.78981344844533</v>
      </c>
      <c r="K20" s="683">
        <v>5110.6882853802545</v>
      </c>
      <c r="L20" s="1160">
        <v>10906.303339064274</v>
      </c>
      <c r="M20" s="819"/>
    </row>
    <row r="21" spans="1:14" ht="17.25" customHeight="1">
      <c r="A21" s="739">
        <v>2022</v>
      </c>
      <c r="B21" s="516"/>
      <c r="C21" s="743">
        <v>4951.476040089975</v>
      </c>
      <c r="D21" s="743">
        <v>629.84264341138123</v>
      </c>
      <c r="E21" s="683">
        <v>2760.8255985808432</v>
      </c>
      <c r="F21" s="683">
        <v>106.64121251771931</v>
      </c>
      <c r="G21" s="683">
        <v>129.35406667947981</v>
      </c>
      <c r="H21" s="683">
        <v>1915.0087582619517</v>
      </c>
      <c r="I21" s="683">
        <v>84.170806942194645</v>
      </c>
      <c r="J21" s="683">
        <v>720.76908296040074</v>
      </c>
      <c r="K21" s="683">
        <v>5716.7695259425891</v>
      </c>
      <c r="L21" s="1160">
        <v>11298.088209443948</v>
      </c>
      <c r="M21" s="819"/>
    </row>
    <row r="22" spans="1:14" ht="17.25" customHeight="1">
      <c r="A22" s="1062">
        <v>2023</v>
      </c>
      <c r="B22" s="773"/>
      <c r="C22" s="744">
        <v>5019.3357399331735</v>
      </c>
      <c r="D22" s="744">
        <v>925.35749810301661</v>
      </c>
      <c r="E22" s="740">
        <v>2880.3015089492378</v>
      </c>
      <c r="F22" s="740">
        <v>97.070687621000133</v>
      </c>
      <c r="G22" s="740">
        <v>236.92422206352998</v>
      </c>
      <c r="H22" s="740">
        <v>1778.4750856533999</v>
      </c>
      <c r="I22" s="740">
        <v>119.86694933148686</v>
      </c>
      <c r="J22" s="740">
        <v>721.92946302158475</v>
      </c>
      <c r="K22" s="740">
        <v>5834.5979166402394</v>
      </c>
      <c r="L22" s="1063">
        <v>11779.271154676429</v>
      </c>
      <c r="M22" s="819"/>
    </row>
    <row r="23" spans="1:14" ht="21" customHeight="1">
      <c r="A23" s="739">
        <v>2022</v>
      </c>
      <c r="B23" s="516" t="s">
        <v>242</v>
      </c>
      <c r="C23" s="743">
        <v>4951.476040089975</v>
      </c>
      <c r="D23" s="743">
        <v>629.84264341138123</v>
      </c>
      <c r="E23" s="683">
        <v>2760.8255985808432</v>
      </c>
      <c r="F23" s="683">
        <v>106.64121251771931</v>
      </c>
      <c r="G23" s="683">
        <v>129.35406667947981</v>
      </c>
      <c r="H23" s="683">
        <v>1915.0087582619517</v>
      </c>
      <c r="I23" s="683">
        <v>84.170806942194645</v>
      </c>
      <c r="J23" s="683">
        <v>720.76908296040074</v>
      </c>
      <c r="K23" s="683">
        <v>5716.7695259425891</v>
      </c>
      <c r="L23" s="1160">
        <v>11298.088209443948</v>
      </c>
      <c r="M23" s="819"/>
    </row>
    <row r="24" spans="1:14" ht="21" customHeight="1">
      <c r="A24" s="739">
        <v>2023</v>
      </c>
      <c r="B24" s="516" t="s">
        <v>243</v>
      </c>
      <c r="C24" s="743">
        <v>5197.9115126872584</v>
      </c>
      <c r="D24" s="743">
        <v>544.83352544415834</v>
      </c>
      <c r="E24" s="683">
        <v>2709.3611237613741</v>
      </c>
      <c r="F24" s="683">
        <v>98.258990716349928</v>
      </c>
      <c r="G24" s="683">
        <v>152.67339220944825</v>
      </c>
      <c r="H24" s="683">
        <v>1861.1272355946685</v>
      </c>
      <c r="I24" s="683">
        <v>110.24281094269058</v>
      </c>
      <c r="J24" s="683">
        <v>877.88387159232082</v>
      </c>
      <c r="K24" s="683">
        <v>5809.5574248168514</v>
      </c>
      <c r="L24" s="1160">
        <v>11552.302462948268</v>
      </c>
      <c r="M24" s="819"/>
    </row>
    <row r="25" spans="1:14" ht="15.75">
      <c r="A25" s="739"/>
      <c r="B25" s="516" t="s">
        <v>244</v>
      </c>
      <c r="C25" s="743">
        <v>5039.840693731443</v>
      </c>
      <c r="D25" s="743">
        <v>612.03885678582174</v>
      </c>
      <c r="E25" s="683">
        <v>2892.3838023457297</v>
      </c>
      <c r="F25" s="683">
        <v>94.081246886466758</v>
      </c>
      <c r="G25" s="683">
        <v>234.18216771803992</v>
      </c>
      <c r="H25" s="683">
        <v>1887.8960694924465</v>
      </c>
      <c r="I25" s="683">
        <v>132.2395599807046</v>
      </c>
      <c r="J25" s="683">
        <v>742.31254598272335</v>
      </c>
      <c r="K25" s="683">
        <v>5983.0953924061114</v>
      </c>
      <c r="L25" s="1160">
        <v>11634.944942923375</v>
      </c>
      <c r="M25" s="819"/>
    </row>
    <row r="26" spans="1:14" ht="15.75">
      <c r="A26" s="739"/>
      <c r="B26" s="516" t="s">
        <v>245</v>
      </c>
      <c r="C26" s="786">
        <v>5152.4369715764578</v>
      </c>
      <c r="D26" s="743">
        <v>626.99472786998729</v>
      </c>
      <c r="E26" s="1137">
        <v>2848.9593286202703</v>
      </c>
      <c r="F26" s="683">
        <v>94.941713354062699</v>
      </c>
      <c r="G26" s="683">
        <v>226.59838832495393</v>
      </c>
      <c r="H26" s="683">
        <v>1794.6551222462308</v>
      </c>
      <c r="I26" s="683">
        <v>115.31725024668552</v>
      </c>
      <c r="J26" s="683">
        <v>737.25289197591417</v>
      </c>
      <c r="K26" s="683">
        <v>5817.774694768118</v>
      </c>
      <c r="L26" s="1160">
        <v>11597.156394214564</v>
      </c>
      <c r="M26" s="819"/>
    </row>
    <row r="27" spans="1:14" ht="15.75">
      <c r="A27" s="739"/>
      <c r="B27" s="516" t="s">
        <v>242</v>
      </c>
      <c r="C27" s="743">
        <v>5019.3357399331735</v>
      </c>
      <c r="D27" s="743">
        <v>925.35749810301661</v>
      </c>
      <c r="E27" s="683">
        <v>2880.3015089492378</v>
      </c>
      <c r="F27" s="683">
        <v>97.070687621000133</v>
      </c>
      <c r="G27" s="683">
        <v>236.92422206352998</v>
      </c>
      <c r="H27" s="683">
        <v>1778.4750856533999</v>
      </c>
      <c r="I27" s="683">
        <v>119.86694933148686</v>
      </c>
      <c r="J27" s="683">
        <v>721.92946302158475</v>
      </c>
      <c r="K27" s="683">
        <v>5834.5979166402394</v>
      </c>
      <c r="L27" s="1160">
        <v>11779.271154676429</v>
      </c>
      <c r="M27" s="819"/>
    </row>
    <row r="28" spans="1:14" ht="21" customHeight="1">
      <c r="A28" s="739">
        <v>2024</v>
      </c>
      <c r="B28" s="516" t="s">
        <v>243</v>
      </c>
      <c r="C28" s="743">
        <v>5281.8320280015014</v>
      </c>
      <c r="D28" s="743">
        <v>1007.7286036142725</v>
      </c>
      <c r="E28" s="683">
        <v>2920.5148734253266</v>
      </c>
      <c r="F28" s="683">
        <v>97.257426135649013</v>
      </c>
      <c r="G28" s="683">
        <v>231.8053820890342</v>
      </c>
      <c r="H28" s="683">
        <v>1744.2759149590124</v>
      </c>
      <c r="I28" s="683">
        <v>113.43408064154222</v>
      </c>
      <c r="J28" s="683">
        <v>728.82236322407641</v>
      </c>
      <c r="K28" s="683">
        <v>5836.1100404746412</v>
      </c>
      <c r="L28" s="1160">
        <v>12125.640672090414</v>
      </c>
      <c r="M28" s="1622"/>
    </row>
    <row r="29" spans="1:14" ht="15" customHeight="1">
      <c r="A29" s="739"/>
      <c r="B29" s="516" t="s">
        <v>244</v>
      </c>
      <c r="C29" s="743">
        <v>5300.8274697613597</v>
      </c>
      <c r="D29" s="743">
        <v>1012.4981628229938</v>
      </c>
      <c r="E29" s="683">
        <v>2996.370220832147</v>
      </c>
      <c r="F29" s="683">
        <v>100.47006049299995</v>
      </c>
      <c r="G29" s="683">
        <v>252.63303218002798</v>
      </c>
      <c r="H29" s="683">
        <v>1767.5009773590032</v>
      </c>
      <c r="I29" s="683">
        <v>116.4919630885492</v>
      </c>
      <c r="J29" s="683">
        <v>682.04087020796078</v>
      </c>
      <c r="K29" s="683">
        <v>5915.5071241606875</v>
      </c>
      <c r="L29" s="1160">
        <v>12228.832756745041</v>
      </c>
      <c r="M29" s="1622"/>
    </row>
    <row r="30" spans="1:14" ht="15" customHeight="1">
      <c r="A30" s="1062"/>
      <c r="B30" s="773" t="s">
        <v>245</v>
      </c>
      <c r="C30" s="744">
        <v>5211.6297925814106</v>
      </c>
      <c r="D30" s="744">
        <v>1059.065069696474</v>
      </c>
      <c r="E30" s="740">
        <v>3002.6821508929684</v>
      </c>
      <c r="F30" s="740">
        <v>99.64096807299984</v>
      </c>
      <c r="G30" s="740">
        <v>250.67040294889802</v>
      </c>
      <c r="H30" s="740">
        <v>1757.8691216852019</v>
      </c>
      <c r="I30" s="740">
        <v>122.30917089341021</v>
      </c>
      <c r="J30" s="740">
        <v>660.79056905889718</v>
      </c>
      <c r="K30" s="740">
        <v>5893.9823835523748</v>
      </c>
      <c r="L30" s="1063">
        <v>12164.677245830258</v>
      </c>
      <c r="M30" s="1622"/>
    </row>
    <row r="31" spans="1:14" ht="21" customHeight="1">
      <c r="A31" s="739">
        <v>2023</v>
      </c>
      <c r="B31" s="516" t="s">
        <v>424</v>
      </c>
      <c r="C31" s="683">
        <v>5055.1171496692423</v>
      </c>
      <c r="D31" s="683">
        <v>714.5587885728587</v>
      </c>
      <c r="E31" s="683">
        <v>2870.8835439163768</v>
      </c>
      <c r="F31" s="683">
        <v>92.093438225338531</v>
      </c>
      <c r="G31" s="683">
        <v>152.9728701203162</v>
      </c>
      <c r="H31" s="683">
        <v>1795.4068389234299</v>
      </c>
      <c r="I31" s="683">
        <v>105.34096253586071</v>
      </c>
      <c r="J31" s="683">
        <v>816.34193217013888</v>
      </c>
      <c r="K31" s="683">
        <v>5833.0395858914599</v>
      </c>
      <c r="L31" s="822">
        <v>11602.705524133562</v>
      </c>
      <c r="M31" s="819"/>
      <c r="N31" s="819"/>
    </row>
    <row r="32" spans="1:14" ht="16.5" customHeight="1">
      <c r="A32" s="739"/>
      <c r="B32" s="516" t="s">
        <v>425</v>
      </c>
      <c r="C32" s="683">
        <v>5033.1366540493618</v>
      </c>
      <c r="D32" s="683">
        <v>728.24556357356312</v>
      </c>
      <c r="E32" s="683">
        <v>2867.8804349127381</v>
      </c>
      <c r="F32" s="683">
        <v>95.943087569000042</v>
      </c>
      <c r="G32" s="683">
        <v>225.15650211885003</v>
      </c>
      <c r="H32" s="683">
        <v>1783.6691239636884</v>
      </c>
      <c r="I32" s="683">
        <v>115.24166652057085</v>
      </c>
      <c r="J32" s="683">
        <v>747.45438564174901</v>
      </c>
      <c r="K32" s="683">
        <v>5835.3552007265971</v>
      </c>
      <c r="L32" s="822">
        <v>11596.737418349523</v>
      </c>
      <c r="M32" s="819"/>
      <c r="N32" s="819"/>
    </row>
    <row r="33" spans="1:14" ht="16.5" customHeight="1">
      <c r="A33" s="739"/>
      <c r="B33" s="516" t="s">
        <v>426</v>
      </c>
      <c r="C33" s="683">
        <v>5019.3357399331735</v>
      </c>
      <c r="D33" s="683">
        <v>925.35749810301661</v>
      </c>
      <c r="E33" s="683">
        <v>2880.3015089492378</v>
      </c>
      <c r="F33" s="683">
        <v>97.070687621000133</v>
      </c>
      <c r="G33" s="683">
        <v>236.92422206352998</v>
      </c>
      <c r="H33" s="683">
        <v>1778.4750856533999</v>
      </c>
      <c r="I33" s="683">
        <v>119.86694933148686</v>
      </c>
      <c r="J33" s="683">
        <v>721.92946302158475</v>
      </c>
      <c r="K33" s="683">
        <v>5834.5979166402394</v>
      </c>
      <c r="L33" s="822">
        <v>11779.271154676429</v>
      </c>
      <c r="M33" s="819"/>
      <c r="N33" s="819"/>
    </row>
    <row r="34" spans="1:14" ht="21" customHeight="1">
      <c r="A34" s="739">
        <v>2024</v>
      </c>
      <c r="B34" s="516" t="s">
        <v>427</v>
      </c>
      <c r="C34" s="683">
        <v>5054.6361956073961</v>
      </c>
      <c r="D34" s="683">
        <v>940.26112813776717</v>
      </c>
      <c r="E34" s="683">
        <v>2906.0363967814737</v>
      </c>
      <c r="F34" s="683">
        <v>97.000109275999932</v>
      </c>
      <c r="G34" s="683">
        <v>238.90043012237999</v>
      </c>
      <c r="H34" s="683">
        <v>1762.6560684615977</v>
      </c>
      <c r="I34" s="683">
        <v>115.0805979048942</v>
      </c>
      <c r="J34" s="683">
        <v>725.17898677078392</v>
      </c>
      <c r="K34" s="683">
        <v>5844.85258931713</v>
      </c>
      <c r="L34" s="822">
        <v>11839.759913062295</v>
      </c>
      <c r="M34" s="819"/>
      <c r="N34" s="819"/>
    </row>
    <row r="35" spans="1:14" ht="16.5" customHeight="1">
      <c r="A35" s="739"/>
      <c r="B35" s="516" t="s">
        <v>416</v>
      </c>
      <c r="C35" s="683">
        <v>5109.0846781199025</v>
      </c>
      <c r="D35" s="683">
        <v>1028.8055009948034</v>
      </c>
      <c r="E35" s="683">
        <v>2915.2788278530361</v>
      </c>
      <c r="F35" s="683">
        <v>96.418477762199217</v>
      </c>
      <c r="G35" s="683">
        <v>236.17148409731001</v>
      </c>
      <c r="H35" s="683">
        <v>1746.0906335581308</v>
      </c>
      <c r="I35" s="683">
        <v>116.40765957887473</v>
      </c>
      <c r="J35" s="683">
        <v>742.72843074799619</v>
      </c>
      <c r="K35" s="683">
        <v>5853.0955135975473</v>
      </c>
      <c r="L35" s="822">
        <v>11990.985692712253</v>
      </c>
      <c r="M35" s="819"/>
      <c r="N35" s="819"/>
    </row>
    <row r="36" spans="1:14" ht="16.5" customHeight="1">
      <c r="A36" s="739"/>
      <c r="B36" s="516" t="s">
        <v>417</v>
      </c>
      <c r="C36" s="683">
        <v>5281.8320280015014</v>
      </c>
      <c r="D36" s="683">
        <v>1007.7286036142725</v>
      </c>
      <c r="E36" s="683">
        <v>2920.5148734253266</v>
      </c>
      <c r="F36" s="683">
        <v>97.257426135649013</v>
      </c>
      <c r="G36" s="683">
        <v>231.8053820890342</v>
      </c>
      <c r="H36" s="683">
        <v>1744.2759149590124</v>
      </c>
      <c r="I36" s="683">
        <v>113.43408064154222</v>
      </c>
      <c r="J36" s="683">
        <v>728.82236322407641</v>
      </c>
      <c r="K36" s="683">
        <v>5836.1100404746412</v>
      </c>
      <c r="L36" s="822">
        <v>12125.640672090414</v>
      </c>
      <c r="M36" s="819"/>
      <c r="N36" s="819"/>
    </row>
    <row r="37" spans="1:14" ht="16.5" customHeight="1">
      <c r="A37" s="739"/>
      <c r="B37" s="516" t="s">
        <v>418</v>
      </c>
      <c r="C37" s="683">
        <v>5292.3560824806755</v>
      </c>
      <c r="D37" s="683">
        <v>1002.6425301760273</v>
      </c>
      <c r="E37" s="683">
        <v>2939.0385214517851</v>
      </c>
      <c r="F37" s="683">
        <v>99.184229338151795</v>
      </c>
      <c r="G37" s="683">
        <v>240.0790969210986</v>
      </c>
      <c r="H37" s="683">
        <v>1780.3521229862024</v>
      </c>
      <c r="I37" s="683">
        <v>112.79030578446898</v>
      </c>
      <c r="J37" s="683">
        <v>682.729300033002</v>
      </c>
      <c r="K37" s="683">
        <v>5854.1735765147096</v>
      </c>
      <c r="L37" s="822">
        <v>12149.172189171413</v>
      </c>
      <c r="M37" s="819"/>
      <c r="N37" s="819"/>
    </row>
    <row r="38" spans="1:14" ht="16.5" customHeight="1">
      <c r="A38" s="739"/>
      <c r="B38" s="516" t="s">
        <v>419</v>
      </c>
      <c r="C38" s="683">
        <v>5299.0892532544503</v>
      </c>
      <c r="D38" s="683">
        <v>1015.3767742156203</v>
      </c>
      <c r="E38" s="683">
        <v>2962.6383448058791</v>
      </c>
      <c r="F38" s="683">
        <v>101.05724752146205</v>
      </c>
      <c r="G38" s="683">
        <v>243.27669363005154</v>
      </c>
      <c r="H38" s="683">
        <v>1779.2426503144293</v>
      </c>
      <c r="I38" s="683">
        <v>117.04415620074921</v>
      </c>
      <c r="J38" s="683">
        <v>681.07082081418866</v>
      </c>
      <c r="K38" s="683">
        <v>5884.3299132867596</v>
      </c>
      <c r="L38" s="822">
        <v>12198.795940756831</v>
      </c>
      <c r="M38" s="819"/>
      <c r="N38" s="819"/>
    </row>
    <row r="39" spans="1:14" ht="16.5" customHeight="1">
      <c r="A39" s="739"/>
      <c r="B39" s="516" t="s">
        <v>420</v>
      </c>
      <c r="C39" s="683">
        <v>5300.8274697613597</v>
      </c>
      <c r="D39" s="683">
        <v>1012.4981628229938</v>
      </c>
      <c r="E39" s="683">
        <v>2996.370220832147</v>
      </c>
      <c r="F39" s="683">
        <v>100.47006049299995</v>
      </c>
      <c r="G39" s="683">
        <v>252.63303218002798</v>
      </c>
      <c r="H39" s="683">
        <v>1767.5009773590032</v>
      </c>
      <c r="I39" s="683">
        <v>116.4919630885492</v>
      </c>
      <c r="J39" s="683">
        <v>682.04087020796078</v>
      </c>
      <c r="K39" s="683">
        <v>5915.5071241606875</v>
      </c>
      <c r="L39" s="822">
        <v>12228.832756745041</v>
      </c>
      <c r="M39" s="819"/>
      <c r="N39" s="819"/>
    </row>
    <row r="40" spans="1:14" ht="16.5" customHeight="1">
      <c r="A40" s="739"/>
      <c r="B40" s="516" t="s">
        <v>421</v>
      </c>
      <c r="C40" s="683">
        <v>5228.5610423766348</v>
      </c>
      <c r="D40" s="683">
        <v>1061.2407474532756</v>
      </c>
      <c r="E40" s="683">
        <v>2994.33917447658</v>
      </c>
      <c r="F40" s="683">
        <v>99.626479750000058</v>
      </c>
      <c r="G40" s="683">
        <v>246.98618389828999</v>
      </c>
      <c r="H40" s="683">
        <v>1763.2626866480018</v>
      </c>
      <c r="I40" s="683">
        <v>116.20140072058933</v>
      </c>
      <c r="J40" s="683">
        <v>673.72930345844145</v>
      </c>
      <c r="K40" s="683">
        <v>5894.145228951902</v>
      </c>
      <c r="L40" s="822">
        <v>12183.917018781813</v>
      </c>
      <c r="M40" s="819"/>
      <c r="N40" s="819"/>
    </row>
    <row r="41" spans="1:14" ht="16.5" customHeight="1">
      <c r="A41" s="739"/>
      <c r="B41" s="516" t="s">
        <v>422</v>
      </c>
      <c r="C41" s="683">
        <v>5138.3903348537788</v>
      </c>
      <c r="D41" s="683">
        <v>1084.9144904315012</v>
      </c>
      <c r="E41" s="683">
        <v>3009.0325852347073</v>
      </c>
      <c r="F41" s="683">
        <v>100.15283708298495</v>
      </c>
      <c r="G41" s="683">
        <v>246.49508621111352</v>
      </c>
      <c r="H41" s="683">
        <v>1776.6468783614098</v>
      </c>
      <c r="I41" s="683">
        <v>126.15209949489277</v>
      </c>
      <c r="J41" s="683">
        <v>675.44051002752144</v>
      </c>
      <c r="K41" s="683">
        <v>5933.9299964126294</v>
      </c>
      <c r="L41" s="822">
        <v>12157.234821697908</v>
      </c>
      <c r="M41" s="819"/>
      <c r="N41" s="819"/>
    </row>
    <row r="42" spans="1:14" ht="16.5" customHeight="1">
      <c r="A42" s="739"/>
      <c r="B42" s="516" t="s">
        <v>423</v>
      </c>
      <c r="C42" s="683">
        <v>5211.6297925814106</v>
      </c>
      <c r="D42" s="683">
        <v>1059.065069696474</v>
      </c>
      <c r="E42" s="683">
        <v>3002.6821508929684</v>
      </c>
      <c r="F42" s="683">
        <v>99.64096807299984</v>
      </c>
      <c r="G42" s="683">
        <v>250.67040294889802</v>
      </c>
      <c r="H42" s="683">
        <v>1757.8691216852019</v>
      </c>
      <c r="I42" s="683">
        <v>122.30917089341021</v>
      </c>
      <c r="J42" s="683">
        <v>660.79056905889718</v>
      </c>
      <c r="K42" s="683">
        <v>5893.9823835523748</v>
      </c>
      <c r="L42" s="822">
        <v>12164.677245830258</v>
      </c>
      <c r="M42" s="819"/>
      <c r="N42" s="819"/>
    </row>
    <row r="43" spans="1:14" ht="16.5" customHeight="1">
      <c r="A43" s="739"/>
      <c r="B43" s="516" t="s">
        <v>424</v>
      </c>
      <c r="C43" s="683">
        <v>5109.3676291756237</v>
      </c>
      <c r="D43" s="683">
        <v>1037.086038705758</v>
      </c>
      <c r="E43" s="683">
        <v>3003.315226826915</v>
      </c>
      <c r="F43" s="683">
        <v>99.631113033999867</v>
      </c>
      <c r="G43" s="683">
        <v>248.21345197211585</v>
      </c>
      <c r="H43" s="683">
        <v>1760.1070434591979</v>
      </c>
      <c r="I43" s="683">
        <v>127.95097944703308</v>
      </c>
      <c r="J43" s="683">
        <v>670.23461784980941</v>
      </c>
      <c r="K43" s="683">
        <v>5909.4224325890709</v>
      </c>
      <c r="L43" s="822">
        <v>12055.876100470454</v>
      </c>
      <c r="M43" s="819"/>
      <c r="N43" s="819"/>
    </row>
    <row r="44" spans="1:14" s="306" customFormat="1" ht="20.25" customHeight="1">
      <c r="A44" s="253" t="s">
        <v>864</v>
      </c>
      <c r="B44" s="253"/>
      <c r="C44" s="253"/>
      <c r="D44" s="253"/>
      <c r="E44" s="253"/>
      <c r="F44" s="253"/>
      <c r="G44" s="253"/>
      <c r="H44" s="253"/>
      <c r="I44" s="253"/>
      <c r="J44" s="253"/>
      <c r="K44" s="1623"/>
      <c r="L44" s="1623" t="s">
        <v>865</v>
      </c>
    </row>
    <row r="45" spans="1:14" s="416" customFormat="1">
      <c r="A45" s="306" t="s">
        <v>866</v>
      </c>
      <c r="C45" s="414"/>
      <c r="E45" s="413"/>
      <c r="F45" s="413"/>
      <c r="G45" s="413"/>
      <c r="L45" s="1624" t="s">
        <v>867</v>
      </c>
    </row>
    <row r="46" spans="1:14" s="416" customFormat="1">
      <c r="A46" s="306" t="s">
        <v>868</v>
      </c>
      <c r="C46" s="414"/>
      <c r="E46" s="413"/>
      <c r="F46" s="413"/>
      <c r="G46" s="413"/>
      <c r="L46" s="1624"/>
    </row>
    <row r="47" spans="1:14">
      <c r="A47" s="387" t="s">
        <v>869</v>
      </c>
      <c r="B47" s="387"/>
      <c r="C47" s="387"/>
      <c r="D47" s="387"/>
      <c r="E47" s="387"/>
      <c r="F47" s="387"/>
      <c r="G47" s="387"/>
      <c r="H47" s="387"/>
      <c r="I47" s="387"/>
      <c r="J47" s="387"/>
      <c r="K47" s="387"/>
      <c r="L47" s="1625"/>
    </row>
    <row r="48" spans="1:14" ht="14.85" customHeight="1">
      <c r="C48" s="443"/>
      <c r="D48" s="443"/>
      <c r="E48" s="443"/>
      <c r="F48" s="443"/>
      <c r="G48" s="443"/>
      <c r="H48" s="443"/>
      <c r="I48" s="443"/>
      <c r="J48" s="443"/>
      <c r="K48" s="443"/>
      <c r="L48" s="1624"/>
    </row>
    <row r="49" spans="12:12" ht="14.85" customHeight="1">
      <c r="L49" s="1624"/>
    </row>
    <row r="50" spans="12:12">
      <c r="L50" s="1624"/>
    </row>
    <row r="51" spans="12:12">
      <c r="L51" s="321"/>
    </row>
    <row r="53" spans="12:12">
      <c r="L53" s="1293"/>
    </row>
  </sheetData>
  <mergeCells count="3">
    <mergeCell ref="A9:B11"/>
    <mergeCell ref="D11:D12"/>
    <mergeCell ref="C11:C12"/>
  </mergeCells>
  <printOptions horizontalCentered="1" verticalCentered="1"/>
  <pageMargins left="0" right="0" top="0" bottom="0" header="0.3" footer="0.3"/>
  <pageSetup paperSize="9"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S41"/>
  <sheetViews>
    <sheetView zoomScale="70" zoomScaleNormal="70" workbookViewId="0">
      <pane xSplit="2" topLeftCell="H1" activePane="topRight" state="frozen"/>
      <selection activeCell="H43" sqref="H43"/>
      <selection pane="topRight" activeCell="M38" sqref="M38:P38"/>
    </sheetView>
  </sheetViews>
  <sheetFormatPr defaultColWidth="18.28515625" defaultRowHeight="15"/>
  <cols>
    <col min="1" max="1" width="6.140625" style="1619" customWidth="1"/>
    <col min="2" max="2" width="46.42578125" style="1357" customWidth="1"/>
    <col min="3" max="3" width="15" style="1357" bestFit="1" customWidth="1"/>
    <col min="4" max="4" width="15.5703125" style="1357" bestFit="1" customWidth="1"/>
    <col min="5" max="5" width="15" style="1357" bestFit="1" customWidth="1"/>
    <col min="6" max="6" width="15.5703125" style="1357" bestFit="1" customWidth="1"/>
    <col min="7" max="7" width="15" style="1357" bestFit="1" customWidth="1"/>
    <col min="8" max="8" width="15.5703125" style="1357" bestFit="1" customWidth="1"/>
    <col min="9" max="9" width="15" style="1357" bestFit="1" customWidth="1"/>
    <col min="10" max="10" width="15.5703125" style="1357" bestFit="1" customWidth="1"/>
    <col min="11" max="11" width="15" style="1357" bestFit="1" customWidth="1"/>
    <col min="12" max="12" width="15.5703125" style="1357" bestFit="1" customWidth="1"/>
    <col min="13" max="13" width="15" style="1357" bestFit="1" customWidth="1"/>
    <col min="14" max="14" width="15.5703125" style="1357" bestFit="1" customWidth="1"/>
    <col min="15" max="15" width="15" style="1357" bestFit="1" customWidth="1"/>
    <col min="16" max="16" width="15.5703125" style="1357" bestFit="1" customWidth="1"/>
    <col min="17" max="17" width="46.7109375" style="1357" customWidth="1"/>
    <col min="18" max="18" width="18.28515625" style="1357" bestFit="1"/>
    <col min="19" max="19" width="0" style="1357" hidden="1" customWidth="1"/>
    <col min="20" max="16384" width="18.28515625" style="1357"/>
  </cols>
  <sheetData>
    <row r="1" spans="1:19" ht="18" customHeight="1">
      <c r="A1" s="831" t="s">
        <v>1772</v>
      </c>
      <c r="B1" s="980"/>
      <c r="C1" s="980"/>
      <c r="D1" s="980"/>
      <c r="E1" s="980"/>
      <c r="F1" s="980"/>
      <c r="G1" s="980"/>
      <c r="H1" s="980"/>
      <c r="I1" s="980"/>
      <c r="J1" s="980"/>
      <c r="K1" s="980"/>
      <c r="L1" s="980"/>
      <c r="M1" s="980"/>
      <c r="N1" s="980"/>
      <c r="O1" s="980"/>
      <c r="P1" s="980"/>
      <c r="Q1" s="980"/>
    </row>
    <row r="2" spans="1:19" ht="18" customHeight="1">
      <c r="A2" s="277" t="s">
        <v>783</v>
      </c>
      <c r="B2" s="1594"/>
      <c r="C2" s="1594"/>
      <c r="D2" s="1594"/>
      <c r="E2" s="1594"/>
      <c r="F2" s="1594"/>
      <c r="G2" s="1594"/>
      <c r="H2" s="1594"/>
      <c r="I2" s="1594"/>
      <c r="J2" s="1594"/>
      <c r="K2" s="1594"/>
      <c r="L2" s="1594"/>
      <c r="M2" s="1594"/>
      <c r="N2" s="1594"/>
      <c r="O2" s="1594"/>
      <c r="P2" s="1594"/>
      <c r="Q2" s="1594"/>
    </row>
    <row r="3" spans="1:19" ht="18">
      <c r="A3" s="1595" t="s">
        <v>870</v>
      </c>
      <c r="B3" s="980"/>
      <c r="C3" s="980"/>
      <c r="D3" s="980"/>
      <c r="E3" s="980"/>
      <c r="F3" s="980"/>
      <c r="G3" s="980"/>
      <c r="H3" s="980"/>
      <c r="I3" s="980"/>
      <c r="J3" s="980"/>
      <c r="K3" s="980"/>
      <c r="L3" s="980"/>
      <c r="M3" s="980"/>
      <c r="N3" s="980"/>
      <c r="O3" s="980"/>
      <c r="P3" s="980"/>
      <c r="Q3" s="980"/>
    </row>
    <row r="4" spans="1:19" ht="18">
      <c r="A4" s="277" t="s">
        <v>871</v>
      </c>
      <c r="B4" s="980"/>
      <c r="C4" s="980"/>
      <c r="D4" s="980"/>
      <c r="E4" s="980"/>
      <c r="F4" s="980"/>
      <c r="G4" s="980"/>
      <c r="H4" s="980"/>
      <c r="I4" s="980"/>
      <c r="J4" s="980"/>
      <c r="K4" s="980"/>
      <c r="L4" s="980"/>
      <c r="M4" s="980"/>
      <c r="N4" s="980"/>
      <c r="O4" s="980"/>
      <c r="P4" s="980"/>
      <c r="Q4" s="980"/>
    </row>
    <row r="5" spans="1:19" ht="15.75" customHeight="1">
      <c r="A5" s="980"/>
      <c r="B5" s="980"/>
      <c r="C5" s="1365"/>
      <c r="D5" s="1365"/>
      <c r="E5" s="1365"/>
      <c r="F5" s="1365"/>
      <c r="G5" s="1365"/>
      <c r="H5" s="1365"/>
      <c r="I5" s="1365"/>
      <c r="J5" s="1365"/>
      <c r="K5" s="1365"/>
      <c r="L5" s="1365"/>
      <c r="M5" s="1365"/>
      <c r="N5" s="1365"/>
      <c r="O5" s="1365"/>
      <c r="P5" s="1365"/>
      <c r="Q5" s="980"/>
    </row>
    <row r="6" spans="1:19" ht="15.75" customHeight="1">
      <c r="A6" s="980"/>
      <c r="B6" s="980"/>
      <c r="C6" s="1365"/>
      <c r="D6" s="1365"/>
      <c r="E6" s="1365"/>
      <c r="F6" s="1365"/>
      <c r="G6" s="1365"/>
      <c r="H6" s="1365"/>
      <c r="I6" s="1365"/>
      <c r="J6" s="1365"/>
      <c r="K6" s="1365"/>
      <c r="L6" s="1365"/>
      <c r="M6" s="1365"/>
      <c r="N6" s="1365"/>
      <c r="O6" s="1365"/>
      <c r="P6" s="1365"/>
      <c r="Q6" s="980"/>
    </row>
    <row r="7" spans="1:19">
      <c r="A7" s="417" t="s">
        <v>373</v>
      </c>
      <c r="D7" s="853"/>
      <c r="F7" s="853"/>
      <c r="H7" s="853"/>
      <c r="J7" s="853"/>
      <c r="L7" s="853"/>
      <c r="N7" s="853"/>
      <c r="P7" s="853"/>
      <c r="Q7" s="246" t="s">
        <v>374</v>
      </c>
    </row>
    <row r="8" spans="1:19" s="1598" customFormat="1" ht="20.25" customHeight="1">
      <c r="A8" s="1956"/>
      <c r="B8" s="1956" t="s">
        <v>872</v>
      </c>
      <c r="C8" s="1597">
        <v>2024</v>
      </c>
      <c r="D8" s="1597"/>
      <c r="E8" s="1597"/>
      <c r="F8" s="1597"/>
      <c r="G8" s="1597"/>
      <c r="H8" s="1597"/>
      <c r="I8" s="1597"/>
      <c r="J8" s="1597"/>
      <c r="K8" s="1597"/>
      <c r="L8" s="1597"/>
      <c r="M8" s="1597"/>
      <c r="N8" s="1597"/>
      <c r="O8" s="1597"/>
      <c r="P8" s="1597"/>
      <c r="Q8" s="1956" t="s">
        <v>873</v>
      </c>
    </row>
    <row r="9" spans="1:19" s="1598" customFormat="1" ht="20.25" customHeight="1">
      <c r="A9" s="1957"/>
      <c r="B9" s="1957"/>
      <c r="C9" s="1959" t="s">
        <v>1687</v>
      </c>
      <c r="D9" s="1960"/>
      <c r="E9" s="1959" t="s">
        <v>419</v>
      </c>
      <c r="F9" s="1960"/>
      <c r="G9" s="1959" t="s">
        <v>1701</v>
      </c>
      <c r="H9" s="1960"/>
      <c r="I9" s="1959" t="s">
        <v>1707</v>
      </c>
      <c r="J9" s="1960"/>
      <c r="K9" s="1959" t="s">
        <v>1715</v>
      </c>
      <c r="L9" s="1960"/>
      <c r="M9" s="1959" t="s">
        <v>1721</v>
      </c>
      <c r="N9" s="1960"/>
      <c r="O9" s="1959" t="s">
        <v>1728</v>
      </c>
      <c r="P9" s="1960"/>
      <c r="Q9" s="1957"/>
    </row>
    <row r="10" spans="1:19" s="1598" customFormat="1" ht="63">
      <c r="A10" s="1957"/>
      <c r="B10" s="1957"/>
      <c r="C10" s="1596" t="s">
        <v>874</v>
      </c>
      <c r="D10" s="1596" t="s">
        <v>875</v>
      </c>
      <c r="E10" s="1596" t="s">
        <v>874</v>
      </c>
      <c r="F10" s="1596" t="s">
        <v>875</v>
      </c>
      <c r="G10" s="1596" t="s">
        <v>874</v>
      </c>
      <c r="H10" s="1596" t="s">
        <v>875</v>
      </c>
      <c r="I10" s="1596" t="s">
        <v>874</v>
      </c>
      <c r="J10" s="1596" t="s">
        <v>875</v>
      </c>
      <c r="K10" s="1596" t="s">
        <v>874</v>
      </c>
      <c r="L10" s="1596" t="s">
        <v>875</v>
      </c>
      <c r="M10" s="1596" t="s">
        <v>874</v>
      </c>
      <c r="N10" s="1596" t="s">
        <v>875</v>
      </c>
      <c r="O10" s="1596" t="s">
        <v>874</v>
      </c>
      <c r="P10" s="1596" t="s">
        <v>875</v>
      </c>
      <c r="Q10" s="1957"/>
    </row>
    <row r="11" spans="1:19" s="1600" customFormat="1" ht="47.25">
      <c r="A11" s="1958"/>
      <c r="B11" s="1958"/>
      <c r="C11" s="1599" t="s">
        <v>876</v>
      </c>
      <c r="D11" s="1599" t="s">
        <v>877</v>
      </c>
      <c r="E11" s="1599" t="s">
        <v>876</v>
      </c>
      <c r="F11" s="1599" t="s">
        <v>877</v>
      </c>
      <c r="G11" s="1599" t="s">
        <v>876</v>
      </c>
      <c r="H11" s="1599" t="s">
        <v>877</v>
      </c>
      <c r="I11" s="1599" t="s">
        <v>876</v>
      </c>
      <c r="J11" s="1599" t="s">
        <v>877</v>
      </c>
      <c r="K11" s="1599" t="s">
        <v>876</v>
      </c>
      <c r="L11" s="1599" t="s">
        <v>877</v>
      </c>
      <c r="M11" s="1599" t="s">
        <v>876</v>
      </c>
      <c r="N11" s="1599" t="s">
        <v>877</v>
      </c>
      <c r="O11" s="1599" t="s">
        <v>876</v>
      </c>
      <c r="P11" s="1599" t="s">
        <v>877</v>
      </c>
      <c r="Q11" s="1958"/>
    </row>
    <row r="12" spans="1:19" ht="21" customHeight="1">
      <c r="A12" s="1601">
        <v>1</v>
      </c>
      <c r="B12" s="1602" t="s">
        <v>878</v>
      </c>
      <c r="C12" s="1128">
        <v>17.177273000536619</v>
      </c>
      <c r="D12" s="1128">
        <v>1.3794796370000002</v>
      </c>
      <c r="E12" s="1128">
        <v>17.223114810135762</v>
      </c>
      <c r="F12" s="1128">
        <v>3.7318787809999998</v>
      </c>
      <c r="G12" s="1128">
        <v>17.644847731703791</v>
      </c>
      <c r="H12" s="1128">
        <v>3.5188243400000001</v>
      </c>
      <c r="I12" s="1128">
        <v>17.503427998616782</v>
      </c>
      <c r="J12" s="1228">
        <v>3.4568435940000004</v>
      </c>
      <c r="K12" s="1128">
        <v>17.924689737133576</v>
      </c>
      <c r="L12" s="1228">
        <v>3.4128980709999999</v>
      </c>
      <c r="M12" s="1128">
        <v>17.784110943777947</v>
      </c>
      <c r="N12" s="1228">
        <v>3.37157514</v>
      </c>
      <c r="O12" s="1128">
        <v>14.803636678082151</v>
      </c>
      <c r="P12" s="1228">
        <v>3.3263196649999998</v>
      </c>
      <c r="Q12" s="1603" t="s">
        <v>879</v>
      </c>
      <c r="S12" s="1604" t="e">
        <v>#REF!</v>
      </c>
    </row>
    <row r="13" spans="1:19" ht="21" customHeight="1">
      <c r="A13" s="1601">
        <v>2</v>
      </c>
      <c r="B13" s="1605" t="s">
        <v>880</v>
      </c>
      <c r="C13" s="1129">
        <v>45.570511139059029</v>
      </c>
      <c r="D13" s="1129">
        <v>2.1918133999999905E-2</v>
      </c>
      <c r="E13" s="1129">
        <v>50.379655597532548</v>
      </c>
      <c r="F13" s="1129">
        <v>2.6462369423828663E-3</v>
      </c>
      <c r="G13" s="1129">
        <v>50.535860710114228</v>
      </c>
      <c r="H13" s="1129">
        <v>3.88699E-4</v>
      </c>
      <c r="I13" s="1129">
        <v>60.540945847157666</v>
      </c>
      <c r="J13" s="1229">
        <v>0</v>
      </c>
      <c r="K13" s="1129">
        <v>61.055156683423107</v>
      </c>
      <c r="L13" s="1229">
        <v>0</v>
      </c>
      <c r="M13" s="1129">
        <v>59.868385349962345</v>
      </c>
      <c r="N13" s="1229">
        <v>1.9999999999999999E-6</v>
      </c>
      <c r="O13" s="1129">
        <v>57.11222767886855</v>
      </c>
      <c r="P13" s="1229">
        <v>0</v>
      </c>
      <c r="Q13" s="1606" t="s">
        <v>881</v>
      </c>
      <c r="S13" s="1604" t="e">
        <v>#REF!</v>
      </c>
    </row>
    <row r="14" spans="1:19" ht="21" customHeight="1">
      <c r="A14" s="1601">
        <v>3</v>
      </c>
      <c r="B14" s="1605" t="s">
        <v>587</v>
      </c>
      <c r="C14" s="1129">
        <v>1343.8751843889866</v>
      </c>
      <c r="D14" s="1129">
        <v>39.523970032000001</v>
      </c>
      <c r="E14" s="1129">
        <v>1328.9676324602872</v>
      </c>
      <c r="F14" s="1129">
        <v>36.515638754999998</v>
      </c>
      <c r="G14" s="1129">
        <v>1323.926175755415</v>
      </c>
      <c r="H14" s="1129">
        <v>37.989474152999996</v>
      </c>
      <c r="I14" s="1129">
        <v>1278.0287077493776</v>
      </c>
      <c r="J14" s="1229">
        <v>35.309062390000001</v>
      </c>
      <c r="K14" s="1129">
        <v>1217.8817579826614</v>
      </c>
      <c r="L14" s="1229">
        <v>35.382665630999995</v>
      </c>
      <c r="M14" s="1129">
        <v>1243.1609339635327</v>
      </c>
      <c r="N14" s="1229">
        <v>35.003593071000004</v>
      </c>
      <c r="O14" s="1129">
        <v>1178.1169638768931</v>
      </c>
      <c r="P14" s="1229">
        <v>32.847117929999989</v>
      </c>
      <c r="Q14" s="1606" t="s">
        <v>882</v>
      </c>
      <c r="S14" s="1604" t="e">
        <v>#REF!</v>
      </c>
    </row>
    <row r="15" spans="1:19" ht="33.75" customHeight="1">
      <c r="A15" s="1601">
        <v>4</v>
      </c>
      <c r="B15" s="1605" t="s">
        <v>883</v>
      </c>
      <c r="C15" s="1129">
        <v>220.64314903939442</v>
      </c>
      <c r="D15" s="1129">
        <v>1.9527424770000001</v>
      </c>
      <c r="E15" s="1129">
        <v>226.43107060991073</v>
      </c>
      <c r="F15" s="1129">
        <v>1.832887521</v>
      </c>
      <c r="G15" s="1129">
        <v>218.41488333115845</v>
      </c>
      <c r="H15" s="1129">
        <v>1.7856892040000001</v>
      </c>
      <c r="I15" s="1129">
        <v>213.28881342878316</v>
      </c>
      <c r="J15" s="1229">
        <v>1.744672805</v>
      </c>
      <c r="K15" s="1129">
        <v>214.48265627717566</v>
      </c>
      <c r="L15" s="1229">
        <v>1.5830598730000003</v>
      </c>
      <c r="M15" s="1129">
        <v>210.7830196390322</v>
      </c>
      <c r="N15" s="1229">
        <v>1.5419571859999999</v>
      </c>
      <c r="O15" s="1129">
        <v>196.37528731186228</v>
      </c>
      <c r="P15" s="1229">
        <v>1.5157906850000002</v>
      </c>
      <c r="Q15" s="1606" t="s">
        <v>884</v>
      </c>
      <c r="S15" s="1604" t="e">
        <v>#REF!</v>
      </c>
    </row>
    <row r="16" spans="1:19" ht="33">
      <c r="A16" s="1601">
        <v>5</v>
      </c>
      <c r="B16" s="1605" t="s">
        <v>885</v>
      </c>
      <c r="C16" s="1129">
        <v>56.751343065127287</v>
      </c>
      <c r="D16" s="1129">
        <v>0</v>
      </c>
      <c r="E16" s="1129">
        <v>48.671239831063843</v>
      </c>
      <c r="F16" s="1129">
        <v>0</v>
      </c>
      <c r="G16" s="1129">
        <v>25.213311699464001</v>
      </c>
      <c r="H16" s="1129">
        <v>0</v>
      </c>
      <c r="I16" s="1129">
        <v>24.936045415807524</v>
      </c>
      <c r="J16" s="1229">
        <v>0</v>
      </c>
      <c r="K16" s="1129">
        <v>24.742629930811457</v>
      </c>
      <c r="L16" s="1229">
        <v>0</v>
      </c>
      <c r="M16" s="1129">
        <v>24.589129820609752</v>
      </c>
      <c r="N16" s="1229">
        <v>0</v>
      </c>
      <c r="O16" s="1129">
        <v>23.299478744841313</v>
      </c>
      <c r="P16" s="1229">
        <v>0</v>
      </c>
      <c r="Q16" s="1607" t="s">
        <v>886</v>
      </c>
      <c r="S16" s="1604" t="e">
        <v>#REF!</v>
      </c>
    </row>
    <row r="17" spans="1:19" ht="21" customHeight="1">
      <c r="A17" s="1601">
        <v>6</v>
      </c>
      <c r="B17" s="1605" t="s">
        <v>887</v>
      </c>
      <c r="C17" s="1129">
        <v>661.19315113724508</v>
      </c>
      <c r="D17" s="1129">
        <v>188.9851358772718</v>
      </c>
      <c r="E17" s="1129">
        <v>652.53069528462788</v>
      </c>
      <c r="F17" s="1129">
        <v>166.75663223727182</v>
      </c>
      <c r="G17" s="1129">
        <v>668.32316748549204</v>
      </c>
      <c r="H17" s="1129">
        <v>171.18243212908564</v>
      </c>
      <c r="I17" s="1129">
        <v>666.04340444291097</v>
      </c>
      <c r="J17" s="1229">
        <v>166.83467422999999</v>
      </c>
      <c r="K17" s="1129">
        <v>704.30781677525465</v>
      </c>
      <c r="L17" s="1229">
        <v>165.56941881499998</v>
      </c>
      <c r="M17" s="1129">
        <v>710.54115049713403</v>
      </c>
      <c r="N17" s="1229">
        <v>159.16571465606839</v>
      </c>
      <c r="O17" s="1129">
        <v>733.57971918033309</v>
      </c>
      <c r="P17" s="1229">
        <v>162.4596670722143</v>
      </c>
      <c r="Q17" s="1607" t="s">
        <v>888</v>
      </c>
      <c r="S17" s="1604" t="e">
        <v>#REF!</v>
      </c>
    </row>
    <row r="18" spans="1:19" ht="33">
      <c r="A18" s="1601">
        <v>7</v>
      </c>
      <c r="B18" s="1605" t="s">
        <v>889</v>
      </c>
      <c r="C18" s="1129">
        <v>742.05805150297329</v>
      </c>
      <c r="D18" s="1129">
        <v>141.82285921117679</v>
      </c>
      <c r="E18" s="1129">
        <v>762.58580601527615</v>
      </c>
      <c r="F18" s="1129">
        <v>140.55656126517675</v>
      </c>
      <c r="G18" s="1129">
        <v>767.50310810962151</v>
      </c>
      <c r="H18" s="1129">
        <v>131.36558934726395</v>
      </c>
      <c r="I18" s="1129">
        <v>761.49884351177263</v>
      </c>
      <c r="J18" s="1229">
        <v>121.79424747525997</v>
      </c>
      <c r="K18" s="1129">
        <v>760.25640826551194</v>
      </c>
      <c r="L18" s="1229">
        <v>120.4324734863782</v>
      </c>
      <c r="M18" s="1129">
        <v>741.79969107654165</v>
      </c>
      <c r="N18" s="1229">
        <v>145.9426337108863</v>
      </c>
      <c r="O18" s="1129">
        <v>735.35416909988135</v>
      </c>
      <c r="P18" s="1229">
        <v>137.55008426691384</v>
      </c>
      <c r="Q18" s="1607" t="s">
        <v>890</v>
      </c>
      <c r="S18" s="1604" t="e">
        <v>#REF!</v>
      </c>
    </row>
    <row r="19" spans="1:19" ht="21" customHeight="1">
      <c r="A19" s="1601">
        <v>8</v>
      </c>
      <c r="B19" s="1605" t="s">
        <v>891</v>
      </c>
      <c r="C19" s="1129">
        <v>46.909881763450329</v>
      </c>
      <c r="D19" s="1129">
        <v>5.8354684610000014</v>
      </c>
      <c r="E19" s="1129">
        <v>60.770034070096024</v>
      </c>
      <c r="F19" s="1129">
        <v>5.1005060449999995</v>
      </c>
      <c r="G19" s="1129">
        <v>61.266502280925273</v>
      </c>
      <c r="H19" s="1129">
        <v>5.0002912569999998</v>
      </c>
      <c r="I19" s="1129">
        <v>68.607981136640504</v>
      </c>
      <c r="J19" s="1229">
        <v>4.9348133450000002</v>
      </c>
      <c r="K19" s="1129">
        <v>129.57128567891553</v>
      </c>
      <c r="L19" s="1229">
        <v>5.085174619</v>
      </c>
      <c r="M19" s="1129">
        <v>125.5001811935312</v>
      </c>
      <c r="N19" s="1229">
        <v>4.7600873860000004</v>
      </c>
      <c r="O19" s="1129">
        <v>73.018366337998032</v>
      </c>
      <c r="P19" s="1229">
        <v>6.2148827050000008</v>
      </c>
      <c r="Q19" s="1606" t="s">
        <v>892</v>
      </c>
      <c r="S19" s="1604" t="e">
        <v>#REF!</v>
      </c>
    </row>
    <row r="20" spans="1:19" ht="33.75" customHeight="1">
      <c r="A20" s="1601">
        <v>9</v>
      </c>
      <c r="B20" s="1605" t="s">
        <v>893</v>
      </c>
      <c r="C20" s="1129">
        <v>150.42268185916396</v>
      </c>
      <c r="D20" s="1129">
        <v>34.272594574000003</v>
      </c>
      <c r="E20" s="1129">
        <v>149.63136761002792</v>
      </c>
      <c r="F20" s="1129">
        <v>31.015845208999998</v>
      </c>
      <c r="G20" s="1129">
        <v>141.23537207578906</v>
      </c>
      <c r="H20" s="1129">
        <v>28.019127734000001</v>
      </c>
      <c r="I20" s="1129">
        <v>188.56349556605286</v>
      </c>
      <c r="J20" s="1229">
        <v>28.259326698000002</v>
      </c>
      <c r="K20" s="1129">
        <v>199.21014056480865</v>
      </c>
      <c r="L20" s="1229">
        <v>27.998250463000002</v>
      </c>
      <c r="M20" s="1129">
        <v>202.46867852777643</v>
      </c>
      <c r="N20" s="1229">
        <v>31.900309526000001</v>
      </c>
      <c r="O20" s="1129">
        <v>194.70508545156167</v>
      </c>
      <c r="P20" s="1229">
        <v>28.294891118000002</v>
      </c>
      <c r="Q20" s="1606" t="s">
        <v>894</v>
      </c>
      <c r="S20" s="1604" t="e">
        <v>#REF!</v>
      </c>
    </row>
    <row r="21" spans="1:19" ht="21" customHeight="1">
      <c r="A21" s="1601">
        <v>10</v>
      </c>
      <c r="B21" s="1605" t="s">
        <v>895</v>
      </c>
      <c r="C21" s="1129">
        <v>117.34098479387352</v>
      </c>
      <c r="D21" s="1129">
        <v>0.31450393599999993</v>
      </c>
      <c r="E21" s="1129">
        <v>115.32537081297831</v>
      </c>
      <c r="F21" s="1129">
        <v>0.61889349299999996</v>
      </c>
      <c r="G21" s="1129">
        <v>140.37118586045517</v>
      </c>
      <c r="H21" s="1129">
        <v>0.58749081699999994</v>
      </c>
      <c r="I21" s="1129">
        <v>138.9607693616469</v>
      </c>
      <c r="J21" s="1229">
        <v>0.56316744900000004</v>
      </c>
      <c r="K21" s="1129">
        <v>52.613949959084636</v>
      </c>
      <c r="L21" s="1229">
        <v>0.61782807299999964</v>
      </c>
      <c r="M21" s="1129">
        <v>52.835748002828673</v>
      </c>
      <c r="N21" s="1229">
        <v>0.76999054099999964</v>
      </c>
      <c r="O21" s="1129">
        <v>118.66849597905376</v>
      </c>
      <c r="P21" s="1229">
        <v>0.43646832799999968</v>
      </c>
      <c r="Q21" s="1606" t="s">
        <v>896</v>
      </c>
      <c r="S21" s="1604" t="e">
        <v>#REF!</v>
      </c>
    </row>
    <row r="22" spans="1:19" ht="21" customHeight="1">
      <c r="A22" s="1601">
        <v>11</v>
      </c>
      <c r="B22" s="1605" t="s">
        <v>897</v>
      </c>
      <c r="C22" s="1129">
        <v>184.4380670662371</v>
      </c>
      <c r="D22" s="1129">
        <v>0.69497176380000003</v>
      </c>
      <c r="E22" s="1129">
        <v>198.67370990835633</v>
      </c>
      <c r="F22" s="1129">
        <v>0.69496611280000009</v>
      </c>
      <c r="G22" s="1129">
        <v>200.8315479798795</v>
      </c>
      <c r="H22" s="1129">
        <v>0.73974510973999996</v>
      </c>
      <c r="I22" s="1129">
        <v>191.38441114428082</v>
      </c>
      <c r="J22" s="1229">
        <v>0.67639640106999999</v>
      </c>
      <c r="K22" s="1129">
        <v>186.30876737720092</v>
      </c>
      <c r="L22" s="1229">
        <v>0.68110572673000003</v>
      </c>
      <c r="M22" s="1129">
        <v>188.99358665755858</v>
      </c>
      <c r="N22" s="1229">
        <v>0.68566314023999997</v>
      </c>
      <c r="O22" s="1129">
        <v>190.94495742905184</v>
      </c>
      <c r="P22" s="1229">
        <v>0.62283953224999988</v>
      </c>
      <c r="Q22" s="1606" t="s">
        <v>898</v>
      </c>
      <c r="S22" s="1604" t="e">
        <v>#REF!</v>
      </c>
    </row>
    <row r="23" spans="1:19" ht="21" customHeight="1">
      <c r="A23" s="1601">
        <v>12</v>
      </c>
      <c r="B23" s="1605" t="s">
        <v>899</v>
      </c>
      <c r="C23" s="1129">
        <v>931.51329312410462</v>
      </c>
      <c r="D23" s="1129">
        <v>71.977357051590005</v>
      </c>
      <c r="E23" s="1129">
        <v>909.59130363809106</v>
      </c>
      <c r="F23" s="1129">
        <v>62.956507105590006</v>
      </c>
      <c r="G23" s="1129">
        <v>862.31942791129268</v>
      </c>
      <c r="H23" s="1129">
        <v>63.041368814599998</v>
      </c>
      <c r="I23" s="1129">
        <v>847.97374227037585</v>
      </c>
      <c r="J23" s="1129">
        <v>59.044010140300003</v>
      </c>
      <c r="K23" s="1129">
        <v>816.43462092247307</v>
      </c>
      <c r="L23" s="1129">
        <v>57.116180713280002</v>
      </c>
      <c r="M23" s="1129">
        <v>747.7761185012148</v>
      </c>
      <c r="N23" s="1129">
        <v>59.770568205990003</v>
      </c>
      <c r="O23" s="1129">
        <v>711.58976423981994</v>
      </c>
      <c r="P23" s="1129">
        <v>46.987316543100007</v>
      </c>
      <c r="Q23" s="1606" t="s">
        <v>900</v>
      </c>
      <c r="S23" s="1604" t="e">
        <v>#REF!</v>
      </c>
    </row>
    <row r="24" spans="1:19" ht="33.75" customHeight="1">
      <c r="A24" s="1601">
        <v>13</v>
      </c>
      <c r="B24" s="1605" t="s">
        <v>901</v>
      </c>
      <c r="C24" s="1129">
        <v>26.305059933151902</v>
      </c>
      <c r="D24" s="1129">
        <v>13.87512073924</v>
      </c>
      <c r="E24" s="1129">
        <v>25.968421954517609</v>
      </c>
      <c r="F24" s="1129">
        <v>12.706882291412001</v>
      </c>
      <c r="G24" s="1129">
        <v>26.009162388735163</v>
      </c>
      <c r="H24" s="1129">
        <v>12.727714994038999</v>
      </c>
      <c r="I24" s="1129">
        <v>24.844669828719557</v>
      </c>
      <c r="J24" s="1129">
        <v>12.24183693108</v>
      </c>
      <c r="K24" s="1129">
        <v>24.300374928941011</v>
      </c>
      <c r="L24" s="1129">
        <v>11.785180432008</v>
      </c>
      <c r="M24" s="1129">
        <v>25.29815975473252</v>
      </c>
      <c r="N24" s="1129">
        <v>6.9054367971659998</v>
      </c>
      <c r="O24" s="1129">
        <v>25.07873245405683</v>
      </c>
      <c r="P24" s="1129">
        <v>7.0584751402560002</v>
      </c>
      <c r="Q24" s="1606" t="s">
        <v>902</v>
      </c>
      <c r="S24" s="1604" t="e">
        <v>#REF!</v>
      </c>
    </row>
    <row r="25" spans="1:19" ht="33.75" customHeight="1">
      <c r="A25" s="1601">
        <v>14</v>
      </c>
      <c r="B25" s="1605" t="s">
        <v>903</v>
      </c>
      <c r="C25" s="1129">
        <v>0</v>
      </c>
      <c r="D25" s="1129">
        <v>0</v>
      </c>
      <c r="E25" s="1129">
        <v>0</v>
      </c>
      <c r="F25" s="1129">
        <v>0</v>
      </c>
      <c r="G25" s="1129">
        <v>0</v>
      </c>
      <c r="H25" s="1129">
        <v>0</v>
      </c>
      <c r="I25" s="1129">
        <v>0.01</v>
      </c>
      <c r="J25" s="1129">
        <v>0</v>
      </c>
      <c r="K25" s="1129">
        <v>0</v>
      </c>
      <c r="L25" s="1129">
        <v>0</v>
      </c>
      <c r="M25" s="1129">
        <v>0</v>
      </c>
      <c r="N25" s="1129">
        <v>0</v>
      </c>
      <c r="O25" s="1129">
        <v>0</v>
      </c>
      <c r="P25" s="1129">
        <v>0</v>
      </c>
      <c r="Q25" s="1606" t="s">
        <v>904</v>
      </c>
      <c r="S25" s="1604" t="e">
        <v>#REF!</v>
      </c>
    </row>
    <row r="26" spans="1:19" ht="33.75" customHeight="1">
      <c r="A26" s="1601">
        <v>15</v>
      </c>
      <c r="B26" s="1605" t="s">
        <v>905</v>
      </c>
      <c r="C26" s="1129">
        <v>0</v>
      </c>
      <c r="D26" s="1129">
        <v>0</v>
      </c>
      <c r="E26" s="1129">
        <v>9.4299719999999994</v>
      </c>
      <c r="F26" s="1129">
        <v>0</v>
      </c>
      <c r="G26" s="1129">
        <v>15.16265124043108</v>
      </c>
      <c r="H26" s="1129">
        <v>0</v>
      </c>
      <c r="I26" s="1129">
        <v>15.26</v>
      </c>
      <c r="J26" s="1129">
        <v>0</v>
      </c>
      <c r="K26" s="1129">
        <v>15.21</v>
      </c>
      <c r="L26" s="1129">
        <v>0</v>
      </c>
      <c r="M26" s="1129">
        <v>15.3</v>
      </c>
      <c r="N26" s="1129">
        <v>0</v>
      </c>
      <c r="O26" s="1129">
        <v>15.29</v>
      </c>
      <c r="P26" s="1129">
        <v>0</v>
      </c>
      <c r="Q26" s="1606" t="s">
        <v>906</v>
      </c>
      <c r="S26" s="1604" t="e">
        <v>#REF!</v>
      </c>
    </row>
    <row r="27" spans="1:19" ht="21" customHeight="1">
      <c r="A27" s="1601">
        <v>16</v>
      </c>
      <c r="B27" s="1605" t="s">
        <v>907</v>
      </c>
      <c r="C27" s="1129">
        <v>26.75915951695</v>
      </c>
      <c r="D27" s="1129">
        <v>4.5338913214899996</v>
      </c>
      <c r="E27" s="1129">
        <v>26.996806042659998</v>
      </c>
      <c r="F27" s="1129">
        <v>3.4555348520000004</v>
      </c>
      <c r="G27" s="1129">
        <v>26.05817557936</v>
      </c>
      <c r="H27" s="1129">
        <v>3.393243923</v>
      </c>
      <c r="I27" s="1129">
        <v>26.309242405359999</v>
      </c>
      <c r="J27" s="1129">
        <v>3.4531963761900002</v>
      </c>
      <c r="K27" s="1129">
        <v>25.829867138770002</v>
      </c>
      <c r="L27" s="1129">
        <v>2.6169173674400001</v>
      </c>
      <c r="M27" s="1129">
        <v>16.70451111077</v>
      </c>
      <c r="N27" s="1129">
        <v>3.23191852844</v>
      </c>
      <c r="O27" s="1129">
        <v>16.120574068769997</v>
      </c>
      <c r="P27" s="1129">
        <v>4.4857715934399991</v>
      </c>
      <c r="Q27" s="1607" t="s">
        <v>908</v>
      </c>
      <c r="S27" s="1604" t="e">
        <v>#REF!</v>
      </c>
    </row>
    <row r="28" spans="1:19" ht="21" customHeight="1">
      <c r="A28" s="1601">
        <v>17</v>
      </c>
      <c r="B28" s="1605" t="s">
        <v>909</v>
      </c>
      <c r="C28" s="1129">
        <v>50.882680646690005</v>
      </c>
      <c r="D28" s="1129">
        <v>30.112503150000002</v>
      </c>
      <c r="E28" s="1129">
        <v>50.240702635838005</v>
      </c>
      <c r="F28" s="1129">
        <v>3.2983957689999999</v>
      </c>
      <c r="G28" s="1129">
        <v>50.489628277999991</v>
      </c>
      <c r="H28" s="1129">
        <v>3.5196029979999999</v>
      </c>
      <c r="I28" s="1129">
        <v>51.783002375000002</v>
      </c>
      <c r="J28" s="1129">
        <v>3.2114183900000004</v>
      </c>
      <c r="K28" s="1129">
        <v>50.707112541999997</v>
      </c>
      <c r="L28" s="1129">
        <v>2.9108529110000001</v>
      </c>
      <c r="M28" s="1129">
        <v>48.242265760999999</v>
      </c>
      <c r="N28" s="1129">
        <v>3.0418986089999995</v>
      </c>
      <c r="O28" s="1129">
        <v>47.250271470999998</v>
      </c>
      <c r="P28" s="1129">
        <v>2.4810330810000001</v>
      </c>
      <c r="Q28" s="1606" t="s">
        <v>910</v>
      </c>
      <c r="S28" s="1604" t="e">
        <v>#REF!</v>
      </c>
    </row>
    <row r="29" spans="1:19" ht="21" customHeight="1">
      <c r="A29" s="1601">
        <v>18</v>
      </c>
      <c r="B29" s="1605" t="s">
        <v>911</v>
      </c>
      <c r="C29" s="1129">
        <v>8.3780449321586747</v>
      </c>
      <c r="D29" s="1129">
        <v>6.1171930619999992</v>
      </c>
      <c r="E29" s="1129">
        <v>8.0655792859958346</v>
      </c>
      <c r="F29" s="1129">
        <v>6.1171930619999992</v>
      </c>
      <c r="G29" s="1129">
        <v>9.3667642318344964</v>
      </c>
      <c r="H29" s="1129">
        <v>6.1758923710000007</v>
      </c>
      <c r="I29" s="1129">
        <v>8.3598997071578758</v>
      </c>
      <c r="J29" s="1129">
        <v>6.2279431539999974</v>
      </c>
      <c r="K29" s="1129">
        <v>8.318728669775183</v>
      </c>
      <c r="L29" s="1129">
        <v>6.2770729509999992</v>
      </c>
      <c r="M29" s="1129">
        <v>8.4394419110954839</v>
      </c>
      <c r="N29" s="1129">
        <v>6.3573049489999987</v>
      </c>
      <c r="O29" s="1129">
        <v>8.49526325169853</v>
      </c>
      <c r="P29" s="1129">
        <v>6.3998434658999974</v>
      </c>
      <c r="Q29" s="1606" t="s">
        <v>912</v>
      </c>
      <c r="S29" s="1604" t="e">
        <v>#REF!</v>
      </c>
    </row>
    <row r="30" spans="1:19" ht="21" customHeight="1">
      <c r="A30" s="1601">
        <v>19</v>
      </c>
      <c r="B30" s="1605" t="s">
        <v>913</v>
      </c>
      <c r="C30" s="1129">
        <v>624.89163745137716</v>
      </c>
      <c r="D30" s="1129">
        <v>122.47590448452</v>
      </c>
      <c r="E30" s="1129">
        <v>621.92952111555815</v>
      </c>
      <c r="F30" s="1129">
        <v>104.94463175352</v>
      </c>
      <c r="G30" s="1129">
        <v>662.16829325517779</v>
      </c>
      <c r="H30" s="1129">
        <v>99.368357908000007</v>
      </c>
      <c r="I30" s="1129">
        <v>610.66611737602727</v>
      </c>
      <c r="J30" s="1129">
        <v>98.77119987399999</v>
      </c>
      <c r="K30" s="1129">
        <v>595.69531952752868</v>
      </c>
      <c r="L30" s="1129">
        <v>96.121784356000006</v>
      </c>
      <c r="M30" s="1129">
        <v>738.15971907788889</v>
      </c>
      <c r="N30" s="1129">
        <v>174.12788039299988</v>
      </c>
      <c r="O30" s="1129">
        <v>737.51707700284521</v>
      </c>
      <c r="P30" s="1129">
        <v>193.74705647599995</v>
      </c>
      <c r="Q30" s="1606" t="s">
        <v>914</v>
      </c>
      <c r="S30" s="1604" t="e">
        <v>#REF!</v>
      </c>
    </row>
    <row r="31" spans="1:19" ht="63">
      <c r="A31" s="1601">
        <v>20</v>
      </c>
      <c r="B31" s="1605" t="s">
        <v>915</v>
      </c>
      <c r="C31" s="1129">
        <v>37.225928120196478</v>
      </c>
      <c r="D31" s="1129">
        <v>0.38789803800000017</v>
      </c>
      <c r="E31" s="1129">
        <v>35.667249571497535</v>
      </c>
      <c r="F31" s="1129">
        <v>0.38789803800000017</v>
      </c>
      <c r="G31" s="1129">
        <v>34.017403856510327</v>
      </c>
      <c r="H31" s="1129">
        <v>0.35493017100000018</v>
      </c>
      <c r="I31" s="1129">
        <v>33.987522810946501</v>
      </c>
      <c r="J31" s="1129">
        <v>6.8481596000000311E-2</v>
      </c>
      <c r="K31" s="1129">
        <v>33.559051892308567</v>
      </c>
      <c r="L31" s="1129">
        <v>5.985424700000009E-2</v>
      </c>
      <c r="M31" s="1129">
        <v>33.344960792422796</v>
      </c>
      <c r="N31" s="1129">
        <v>3.1729382000000257E-2</v>
      </c>
      <c r="O31" s="1129">
        <v>32.04755891900475</v>
      </c>
      <c r="P31" s="1129">
        <v>6.836404700000033E-2</v>
      </c>
      <c r="Q31" s="1607" t="s">
        <v>916</v>
      </c>
      <c r="S31" s="1604" t="e">
        <v>#REF!</v>
      </c>
    </row>
    <row r="32" spans="1:19" ht="33.75" customHeight="1">
      <c r="A32" s="1601">
        <v>21</v>
      </c>
      <c r="B32" s="1605" t="s">
        <v>917</v>
      </c>
      <c r="C32" s="1129">
        <v>0</v>
      </c>
      <c r="D32" s="1129">
        <v>0</v>
      </c>
      <c r="E32" s="1129">
        <v>0</v>
      </c>
      <c r="F32" s="1129">
        <v>0</v>
      </c>
      <c r="G32" s="1129">
        <v>0</v>
      </c>
      <c r="H32" s="1129">
        <v>0</v>
      </c>
      <c r="I32" s="1129">
        <v>0</v>
      </c>
      <c r="J32" s="1129">
        <v>0</v>
      </c>
      <c r="K32" s="1129">
        <v>0</v>
      </c>
      <c r="L32" s="1129">
        <v>0</v>
      </c>
      <c r="M32" s="1129">
        <v>0</v>
      </c>
      <c r="N32" s="1129">
        <v>0</v>
      </c>
      <c r="O32" s="1129">
        <v>0</v>
      </c>
      <c r="P32" s="1129">
        <v>0</v>
      </c>
      <c r="Q32" s="1606" t="s">
        <v>918</v>
      </c>
      <c r="S32" s="1604" t="e">
        <v>#REF!</v>
      </c>
    </row>
    <row r="33" spans="1:19" s="1611" customFormat="1" ht="31.5" customHeight="1">
      <c r="A33" s="1608"/>
      <c r="B33" s="1609" t="s">
        <v>397</v>
      </c>
      <c r="C33" s="1125">
        <v>5292.3560824806755</v>
      </c>
      <c r="D33" s="1125">
        <v>664.2835119500885</v>
      </c>
      <c r="E33" s="1125">
        <v>5299.0892532544503</v>
      </c>
      <c r="F33" s="1125">
        <v>580.70349852771301</v>
      </c>
      <c r="G33" s="1125">
        <v>5300.8274697613597</v>
      </c>
      <c r="H33" s="1125">
        <v>568.78016396972851</v>
      </c>
      <c r="I33" s="1125">
        <v>5228.5610423766348</v>
      </c>
      <c r="J33" s="1125">
        <v>546.6212908489</v>
      </c>
      <c r="K33" s="1125">
        <v>5138.3903348537788</v>
      </c>
      <c r="L33" s="1125">
        <v>537.65071773583611</v>
      </c>
      <c r="M33" s="1125">
        <v>5211.6297925814106</v>
      </c>
      <c r="N33" s="1125">
        <v>636.59826322179049</v>
      </c>
      <c r="O33" s="1125">
        <v>5109.3676291756237</v>
      </c>
      <c r="P33" s="1125">
        <v>634.49592164907415</v>
      </c>
      <c r="Q33" s="1610" t="s">
        <v>386</v>
      </c>
      <c r="S33" s="1604" t="e">
        <v>#REF!</v>
      </c>
    </row>
    <row r="34" spans="1:19" ht="27.75" customHeight="1">
      <c r="A34" s="253" t="s">
        <v>919</v>
      </c>
      <c r="B34" s="1612"/>
      <c r="C34" s="1613"/>
      <c r="D34" s="1613"/>
      <c r="E34" s="1613"/>
      <c r="F34" s="1613"/>
      <c r="G34" s="1613"/>
      <c r="H34" s="1613"/>
      <c r="I34" s="1613"/>
      <c r="J34" s="1613"/>
      <c r="K34" s="1613"/>
      <c r="L34" s="1613"/>
      <c r="M34" s="1613"/>
      <c r="N34" s="1613"/>
      <c r="O34" s="1613"/>
      <c r="P34" s="1613"/>
      <c r="Q34" s="1614" t="s">
        <v>920</v>
      </c>
    </row>
    <row r="35" spans="1:19" ht="18">
      <c r="A35" s="1615"/>
      <c r="B35" s="1612"/>
      <c r="C35" s="1613"/>
      <c r="D35" s="1613"/>
      <c r="E35" s="1613"/>
      <c r="F35" s="1613"/>
      <c r="G35" s="1613"/>
      <c r="H35" s="1613"/>
      <c r="I35" s="1613"/>
      <c r="J35" s="1613"/>
      <c r="K35" s="1613"/>
      <c r="L35" s="1613"/>
      <c r="M35" s="1613"/>
      <c r="N35" s="1613"/>
      <c r="O35" s="1613"/>
      <c r="P35" s="1613"/>
      <c r="Q35" s="1616"/>
    </row>
    <row r="36" spans="1:19">
      <c r="A36" s="1617"/>
      <c r="B36" s="1617"/>
      <c r="C36" s="1617"/>
      <c r="D36" s="1617"/>
      <c r="E36" s="1617"/>
      <c r="F36" s="1617"/>
      <c r="G36" s="1617"/>
      <c r="H36" s="1617"/>
      <c r="I36" s="1617"/>
      <c r="J36" s="1617"/>
      <c r="K36" s="1617"/>
      <c r="L36" s="1617"/>
      <c r="M36" s="1617"/>
      <c r="N36" s="1617"/>
      <c r="O36" s="1617"/>
      <c r="P36" s="1617"/>
    </row>
    <row r="37" spans="1:19">
      <c r="A37" s="1618" t="s">
        <v>921</v>
      </c>
      <c r="B37" s="1618"/>
      <c r="C37" s="1618"/>
      <c r="D37" s="1618"/>
      <c r="E37" s="1618"/>
      <c r="F37" s="1618"/>
      <c r="G37" s="1618"/>
      <c r="H37" s="1618"/>
      <c r="I37" s="1618"/>
      <c r="J37" s="1618"/>
      <c r="K37" s="1618"/>
      <c r="L37" s="1618"/>
      <c r="M37" s="1618"/>
      <c r="N37" s="1618"/>
      <c r="O37" s="1618"/>
      <c r="P37" s="1618"/>
      <c r="Q37" s="1618"/>
    </row>
    <row r="38" spans="1:19">
      <c r="C38" s="1620"/>
      <c r="D38" s="1620"/>
      <c r="E38" s="1620"/>
      <c r="F38" s="1620"/>
      <c r="G38" s="1620"/>
      <c r="H38" s="1620"/>
      <c r="I38" s="1620"/>
      <c r="J38" s="1620"/>
      <c r="K38" s="1620"/>
      <c r="L38" s="1620"/>
      <c r="M38" s="1620"/>
      <c r="N38" s="1620"/>
      <c r="O38" s="1620"/>
      <c r="P38" s="1620"/>
    </row>
    <row r="39" spans="1:19">
      <c r="C39" s="1620"/>
      <c r="D39" s="1620"/>
      <c r="E39" s="1620"/>
      <c r="F39" s="1620"/>
      <c r="G39" s="1620"/>
      <c r="H39" s="1620"/>
      <c r="I39" s="1620"/>
      <c r="J39" s="1620"/>
      <c r="K39" s="1620"/>
      <c r="L39" s="1620"/>
      <c r="M39" s="1620"/>
      <c r="N39" s="1620"/>
      <c r="O39" s="1620"/>
      <c r="P39" s="1620"/>
    </row>
    <row r="41" spans="1:19">
      <c r="C41" s="1621"/>
      <c r="D41" s="1621"/>
      <c r="E41" s="1621"/>
      <c r="F41" s="1621"/>
      <c r="G41" s="1621"/>
      <c r="H41" s="1621"/>
      <c r="I41" s="1621"/>
      <c r="J41" s="1621"/>
      <c r="K41" s="1621"/>
      <c r="L41" s="1621"/>
      <c r="M41" s="1621"/>
      <c r="N41" s="1621"/>
      <c r="O41" s="1621"/>
      <c r="P41" s="1621"/>
      <c r="Q41" s="1621"/>
    </row>
  </sheetData>
  <mergeCells count="10">
    <mergeCell ref="A8:A11"/>
    <mergeCell ref="B8:B11"/>
    <mergeCell ref="Q8:Q11"/>
    <mergeCell ref="C9:D9"/>
    <mergeCell ref="E9:F9"/>
    <mergeCell ref="G9:H9"/>
    <mergeCell ref="I9:J9"/>
    <mergeCell ref="K9:L9"/>
    <mergeCell ref="M9:N9"/>
    <mergeCell ref="O9:P9"/>
  </mergeCells>
  <printOptions horizontalCentered="1"/>
  <pageMargins left="0.25" right="0.25" top="0.75" bottom="0.75" header="0.3" footer="0.3"/>
  <pageSetup paperSize="9"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7"/>
  <dimension ref="A1:E42"/>
  <sheetViews>
    <sheetView zoomScale="80" zoomScaleNormal="80" workbookViewId="0">
      <pane ySplit="8" topLeftCell="A25" activePane="bottomLeft" state="frozen"/>
      <selection activeCell="H43" sqref="H43"/>
      <selection pane="bottomLeft" activeCell="H43" sqref="H43"/>
    </sheetView>
  </sheetViews>
  <sheetFormatPr defaultColWidth="19.7109375" defaultRowHeight="15"/>
  <cols>
    <col min="1" max="2" width="9.28515625" style="8" customWidth="1"/>
    <col min="3" max="5" width="33.7109375" style="8" customWidth="1"/>
    <col min="6" max="219" width="7.85546875" style="8" customWidth="1"/>
    <col min="220" max="221" width="9.28515625" style="8" customWidth="1"/>
    <col min="222" max="16384" width="19.7109375" style="8"/>
  </cols>
  <sheetData>
    <row r="1" spans="1:5" s="897" customFormat="1" ht="18">
      <c r="A1" s="16" t="s">
        <v>1771</v>
      </c>
      <c r="B1" s="1591"/>
      <c r="C1" s="1591"/>
      <c r="D1" s="1591"/>
      <c r="E1" s="1591"/>
    </row>
    <row r="2" spans="1:5" s="381" customFormat="1" ht="21.2" customHeight="1">
      <c r="A2" s="1436" t="s">
        <v>922</v>
      </c>
      <c r="B2" s="382"/>
      <c r="C2" s="382"/>
      <c r="D2" s="382"/>
      <c r="E2" s="382"/>
    </row>
    <row r="3" spans="1:5" s="381" customFormat="1" ht="21.2" customHeight="1">
      <c r="A3" s="1436" t="s">
        <v>923</v>
      </c>
      <c r="B3" s="382"/>
      <c r="C3" s="382"/>
      <c r="D3" s="382"/>
      <c r="E3" s="382"/>
    </row>
    <row r="4" spans="1:5" s="381" customFormat="1" ht="18">
      <c r="A4" s="277" t="s">
        <v>924</v>
      </c>
      <c r="B4" s="382"/>
      <c r="C4" s="382"/>
      <c r="D4" s="382"/>
      <c r="E4" s="382"/>
    </row>
    <row r="5" spans="1:5" s="381" customFormat="1" ht="18">
      <c r="A5" s="277" t="s">
        <v>925</v>
      </c>
      <c r="B5" s="382"/>
      <c r="C5" s="382"/>
      <c r="D5" s="382"/>
      <c r="E5" s="382"/>
    </row>
    <row r="6" spans="1:5" s="26" customFormat="1">
      <c r="A6" s="1592" t="s">
        <v>373</v>
      </c>
      <c r="C6" s="900"/>
      <c r="D6" s="901"/>
      <c r="E6" s="20" t="s">
        <v>374</v>
      </c>
    </row>
    <row r="7" spans="1:5" s="39" customFormat="1" ht="22.7" customHeight="1">
      <c r="A7" s="1593" t="s">
        <v>383</v>
      </c>
      <c r="B7" s="113"/>
      <c r="C7" s="72" t="s">
        <v>436</v>
      </c>
      <c r="D7" s="79" t="s">
        <v>926</v>
      </c>
      <c r="E7" s="94" t="s">
        <v>386</v>
      </c>
    </row>
    <row r="8" spans="1:5" s="39" customFormat="1" ht="22.7" customHeight="1">
      <c r="A8" s="87" t="s">
        <v>391</v>
      </c>
      <c r="B8" s="88"/>
      <c r="C8" s="90" t="s">
        <v>410</v>
      </c>
      <c r="D8" s="1402" t="s">
        <v>927</v>
      </c>
      <c r="E8" s="90" t="s">
        <v>397</v>
      </c>
    </row>
    <row r="9" spans="1:5" s="5" customFormat="1" ht="20.25" customHeight="1">
      <c r="A9" s="770">
        <v>2017</v>
      </c>
      <c r="B9" s="923" t="s">
        <v>243</v>
      </c>
      <c r="C9" s="671">
        <v>8178.5041545855274</v>
      </c>
      <c r="D9" s="671">
        <v>435.86081999999999</v>
      </c>
      <c r="E9" s="671">
        <v>8614.3649745855273</v>
      </c>
    </row>
    <row r="10" spans="1:5">
      <c r="A10" s="356"/>
      <c r="B10" s="407" t="s">
        <v>244</v>
      </c>
      <c r="C10" s="671">
        <v>8252.4678192411138</v>
      </c>
      <c r="D10" s="671">
        <v>431.78778999999997</v>
      </c>
      <c r="E10" s="670">
        <v>8684.2556092411141</v>
      </c>
    </row>
    <row r="11" spans="1:5">
      <c r="A11" s="356"/>
      <c r="B11" s="407" t="s">
        <v>245</v>
      </c>
      <c r="C11" s="671">
        <v>8436.957759661982</v>
      </c>
      <c r="D11" s="671">
        <v>455.39656999999994</v>
      </c>
      <c r="E11" s="670">
        <v>8892.3543296619828</v>
      </c>
    </row>
    <row r="12" spans="1:5">
      <c r="A12" s="356"/>
      <c r="B12" s="407" t="s">
        <v>242</v>
      </c>
      <c r="C12" s="671">
        <v>8699.124279419173</v>
      </c>
      <c r="D12" s="671">
        <v>435.53227999999996</v>
      </c>
      <c r="E12" s="670">
        <v>9134.636559419172</v>
      </c>
    </row>
    <row r="13" spans="1:5" s="5" customFormat="1" ht="20.25" customHeight="1">
      <c r="A13" s="770">
        <v>2018</v>
      </c>
      <c r="B13" s="923" t="s">
        <v>243</v>
      </c>
      <c r="C13" s="671">
        <v>8986.7775897897918</v>
      </c>
      <c r="D13" s="671">
        <v>455.50196</v>
      </c>
      <c r="E13" s="671">
        <v>9442.2795497897914</v>
      </c>
    </row>
    <row r="14" spans="1:5">
      <c r="A14" s="356"/>
      <c r="B14" s="407" t="s">
        <v>244</v>
      </c>
      <c r="C14" s="671">
        <v>9202.3386112149165</v>
      </c>
      <c r="D14" s="671">
        <v>463.52499999999998</v>
      </c>
      <c r="E14" s="670">
        <v>9665.8436112149157</v>
      </c>
    </row>
    <row r="15" spans="1:5">
      <c r="A15" s="356"/>
      <c r="B15" s="407" t="s">
        <v>245</v>
      </c>
      <c r="C15" s="671">
        <v>9783.7296130007235</v>
      </c>
      <c r="D15" s="671">
        <v>474.12524999999999</v>
      </c>
      <c r="E15" s="670">
        <v>10257.854863000723</v>
      </c>
    </row>
    <row r="16" spans="1:5">
      <c r="A16" s="356"/>
      <c r="B16" s="407" t="s">
        <v>242</v>
      </c>
      <c r="C16" s="671">
        <v>9519.8911722057455</v>
      </c>
      <c r="D16" s="671">
        <v>480.35700000000003</v>
      </c>
      <c r="E16" s="670">
        <v>10000.258172205746</v>
      </c>
    </row>
    <row r="17" spans="1:5" ht="20.25" customHeight="1">
      <c r="A17" s="770">
        <v>2019</v>
      </c>
      <c r="B17" s="923" t="s">
        <v>243</v>
      </c>
      <c r="C17" s="671">
        <v>9623.1739906865823</v>
      </c>
      <c r="D17" s="671">
        <v>471.315</v>
      </c>
      <c r="E17" s="671">
        <v>10094.518990686583</v>
      </c>
    </row>
    <row r="18" spans="1:5" s="5" customFormat="1" ht="15" customHeight="1">
      <c r="A18" s="770"/>
      <c r="B18" s="923" t="s">
        <v>244</v>
      </c>
      <c r="C18" s="671">
        <v>9887.3332244197209</v>
      </c>
      <c r="D18" s="671">
        <v>469.25713807653727</v>
      </c>
      <c r="E18" s="671">
        <v>10356.590362496258</v>
      </c>
    </row>
    <row r="19" spans="1:5" s="5" customFormat="1" ht="15" customHeight="1">
      <c r="A19" s="770"/>
      <c r="B19" s="923" t="s">
        <v>245</v>
      </c>
      <c r="C19" s="671">
        <v>9783.7296130007235</v>
      </c>
      <c r="D19" s="671">
        <v>505.82149599999997</v>
      </c>
      <c r="E19" s="671">
        <v>10289.541109000724</v>
      </c>
    </row>
    <row r="20" spans="1:5" s="5" customFormat="1" ht="15" customHeight="1">
      <c r="A20" s="770"/>
      <c r="B20" s="923" t="s">
        <v>242</v>
      </c>
      <c r="C20" s="671">
        <v>9736.3989501659489</v>
      </c>
      <c r="D20" s="671">
        <v>508.60300000000001</v>
      </c>
      <c r="E20" s="671">
        <v>10244.991950165948</v>
      </c>
    </row>
    <row r="21" spans="1:5" s="5" customFormat="1" ht="21" customHeight="1">
      <c r="A21" s="770">
        <v>2020</v>
      </c>
      <c r="B21" s="923" t="s">
        <v>243</v>
      </c>
      <c r="C21" s="671">
        <v>10125.599310966511</v>
      </c>
      <c r="D21" s="671">
        <v>450.98899999999998</v>
      </c>
      <c r="E21" s="671">
        <v>10576.58831096651</v>
      </c>
    </row>
    <row r="22" spans="1:5">
      <c r="A22" s="356"/>
      <c r="B22" s="407" t="s">
        <v>244</v>
      </c>
      <c r="C22" s="671">
        <v>10181.708217173877</v>
      </c>
      <c r="D22" s="671">
        <v>420.44170277622788</v>
      </c>
      <c r="E22" s="670">
        <v>10602.149919950105</v>
      </c>
    </row>
    <row r="23" spans="1:5">
      <c r="A23" s="356"/>
      <c r="B23" s="407" t="s">
        <v>245</v>
      </c>
      <c r="C23" s="671">
        <v>10196.731936263444</v>
      </c>
      <c r="D23" s="671">
        <v>426.11181207388859</v>
      </c>
      <c r="E23" s="670">
        <v>10622.843748337333</v>
      </c>
    </row>
    <row r="24" spans="1:5">
      <c r="A24" s="356"/>
      <c r="B24" s="407" t="s">
        <v>242</v>
      </c>
      <c r="C24" s="671">
        <v>10413.786929066708</v>
      </c>
      <c r="D24" s="671">
        <v>413.07799999999997</v>
      </c>
      <c r="E24" s="670">
        <v>10826.864929066707</v>
      </c>
    </row>
    <row r="25" spans="1:5" s="5" customFormat="1" ht="21" customHeight="1">
      <c r="A25" s="770">
        <v>2021</v>
      </c>
      <c r="B25" s="923" t="s">
        <v>243</v>
      </c>
      <c r="C25" s="671">
        <v>10556.732305438796</v>
      </c>
      <c r="D25" s="671">
        <v>393.97699999999998</v>
      </c>
      <c r="E25" s="953">
        <v>10950.709305438797</v>
      </c>
    </row>
    <row r="26" spans="1:5">
      <c r="A26" s="356"/>
      <c r="B26" s="407" t="s">
        <v>244</v>
      </c>
      <c r="C26" s="671">
        <v>10718.958351654859</v>
      </c>
      <c r="D26" s="671">
        <v>382.32794491241521</v>
      </c>
      <c r="E26" s="670">
        <v>11101.286296567274</v>
      </c>
    </row>
    <row r="27" spans="1:5">
      <c r="A27" s="356"/>
      <c r="B27" s="407" t="s">
        <v>245</v>
      </c>
      <c r="C27" s="671">
        <v>10730.63662614669</v>
      </c>
      <c r="D27" s="671">
        <v>382.32794491241521</v>
      </c>
      <c r="E27" s="670">
        <v>11112.964571059105</v>
      </c>
    </row>
    <row r="28" spans="1:5">
      <c r="A28" s="356"/>
      <c r="B28" s="407" t="s">
        <v>242</v>
      </c>
      <c r="C28" s="671">
        <v>10906.303339064274</v>
      </c>
      <c r="D28" s="671">
        <v>386.78900323804288</v>
      </c>
      <c r="E28" s="670">
        <v>11293.092342302318</v>
      </c>
    </row>
    <row r="29" spans="1:5" s="5" customFormat="1" ht="21" customHeight="1">
      <c r="A29" s="770">
        <v>2022</v>
      </c>
      <c r="B29" s="923" t="s">
        <v>243</v>
      </c>
      <c r="C29" s="671">
        <v>11072.258362172841</v>
      </c>
      <c r="D29" s="671">
        <v>387.40363299999996</v>
      </c>
      <c r="E29" s="953">
        <v>11459.661995172841</v>
      </c>
    </row>
    <row r="30" spans="1:5">
      <c r="A30" s="356"/>
      <c r="B30" s="407" t="s">
        <v>244</v>
      </c>
      <c r="C30" s="671">
        <v>11345.7369195418</v>
      </c>
      <c r="D30" s="671">
        <v>379.14785042841595</v>
      </c>
      <c r="E30" s="953">
        <v>11724.834769970217</v>
      </c>
    </row>
    <row r="31" spans="1:5">
      <c r="A31" s="356"/>
      <c r="B31" s="407" t="s">
        <v>245</v>
      </c>
      <c r="C31" s="671">
        <v>11549.2</v>
      </c>
      <c r="D31" s="671">
        <v>379.860187</v>
      </c>
      <c r="E31" s="953">
        <v>11929.080187000001</v>
      </c>
    </row>
    <row r="32" spans="1:5">
      <c r="A32" s="356"/>
      <c r="B32" s="407" t="s">
        <v>242</v>
      </c>
      <c r="C32" s="671">
        <v>11298.088209443948</v>
      </c>
      <c r="D32" s="671">
        <v>364.50400000000002</v>
      </c>
      <c r="E32" s="953">
        <v>11662.592209443948</v>
      </c>
    </row>
    <row r="33" spans="1:5" s="5" customFormat="1" ht="21" customHeight="1">
      <c r="A33" s="770">
        <v>2023</v>
      </c>
      <c r="B33" s="923" t="s">
        <v>243</v>
      </c>
      <c r="C33" s="671">
        <v>11552.302462948268</v>
      </c>
      <c r="D33" s="671">
        <v>355.01965300000001</v>
      </c>
      <c r="E33" s="953">
        <v>11907.322115948267</v>
      </c>
    </row>
    <row r="34" spans="1:5">
      <c r="A34" s="356"/>
      <c r="B34" s="407" t="s">
        <v>244</v>
      </c>
      <c r="C34" s="671">
        <v>11634.944942923375</v>
      </c>
      <c r="D34" s="671">
        <v>364.30890988992115</v>
      </c>
      <c r="E34" s="953">
        <v>11999.203852813298</v>
      </c>
    </row>
    <row r="35" spans="1:5">
      <c r="A35" s="356"/>
      <c r="B35" s="407" t="s">
        <v>245</v>
      </c>
      <c r="C35" s="671">
        <v>11597.156394214564</v>
      </c>
      <c r="D35" s="671">
        <v>643.22200715859788</v>
      </c>
      <c r="E35" s="953">
        <v>12240.378401373162</v>
      </c>
    </row>
    <row r="36" spans="1:5">
      <c r="A36" s="356"/>
      <c r="B36" s="407" t="s">
        <v>242</v>
      </c>
      <c r="C36" s="671">
        <v>11779.271154676429</v>
      </c>
      <c r="D36" s="671">
        <v>1328.962749</v>
      </c>
      <c r="E36" s="953">
        <v>13108.26390367643</v>
      </c>
    </row>
    <row r="37" spans="1:5" s="5" customFormat="1" ht="21" customHeight="1">
      <c r="A37" s="770">
        <v>2024</v>
      </c>
      <c r="B37" s="923" t="s">
        <v>243</v>
      </c>
      <c r="C37" s="671">
        <v>12125.640672090414</v>
      </c>
      <c r="D37" s="671">
        <v>2024.9595220125063</v>
      </c>
      <c r="E37" s="953">
        <v>14150.600194102921</v>
      </c>
    </row>
    <row r="38" spans="1:5" s="5" customFormat="1" ht="15" customHeight="1">
      <c r="A38" s="770"/>
      <c r="B38" s="923" t="s">
        <v>244</v>
      </c>
      <c r="C38" s="671">
        <v>12228.832756745041</v>
      </c>
      <c r="D38" s="671">
        <v>2024.9595220125063</v>
      </c>
      <c r="E38" s="953">
        <v>14253.792278757548</v>
      </c>
    </row>
    <row r="39" spans="1:5" s="5" customFormat="1" ht="15" customHeight="1">
      <c r="A39" s="770"/>
      <c r="B39" s="923" t="s">
        <v>245</v>
      </c>
      <c r="C39" s="671">
        <v>12164.677245830258</v>
      </c>
      <c r="D39" s="671">
        <v>3833.8019229863394</v>
      </c>
      <c r="E39" s="953">
        <v>15998.479168816597</v>
      </c>
    </row>
    <row r="40" spans="1:5" ht="8.25" customHeight="1">
      <c r="A40" s="215"/>
      <c r="B40" s="215"/>
      <c r="C40" s="215"/>
      <c r="D40" s="215"/>
      <c r="E40" s="294"/>
    </row>
    <row r="41" spans="1:5" ht="15" customHeight="1">
      <c r="D41" s="600"/>
      <c r="E41" s="600"/>
    </row>
    <row r="42" spans="1:5" s="1296" customFormat="1" ht="14.25">
      <c r="A42" s="644" t="s">
        <v>928</v>
      </c>
      <c r="B42" s="1293"/>
      <c r="C42" s="1293"/>
      <c r="D42" s="1293"/>
      <c r="E42" s="1293"/>
    </row>
  </sheetData>
  <printOptions horizontalCentered="1"/>
  <pageMargins left="0" right="0" top="0" bottom="0" header="0.3" footer="0.3"/>
  <pageSetup scale="81"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dimension ref="A1:V49"/>
  <sheetViews>
    <sheetView zoomScale="80" zoomScaleNormal="80" workbookViewId="0">
      <pane ySplit="12" topLeftCell="A38" activePane="bottomLeft" state="frozen"/>
      <selection activeCell="H43" sqref="H43"/>
      <selection pane="bottomLeft" activeCell="K41" sqref="K41"/>
    </sheetView>
  </sheetViews>
  <sheetFormatPr defaultColWidth="9.140625" defaultRowHeight="12.75"/>
  <cols>
    <col min="1" max="2" width="9.7109375" style="1296" customWidth="1"/>
    <col min="3" max="3" width="12.7109375" style="1296" customWidth="1"/>
    <col min="4" max="4" width="10.28515625" style="1296" customWidth="1"/>
    <col min="5" max="5" width="12.7109375" style="1296" customWidth="1"/>
    <col min="6" max="6" width="11.7109375" style="1296" customWidth="1"/>
    <col min="7" max="8" width="10.7109375" style="1296" customWidth="1"/>
    <col min="9" max="9" width="10.28515625" style="1296" customWidth="1"/>
    <col min="10" max="10" width="11.85546875" style="1296" customWidth="1"/>
    <col min="11" max="11" width="12.7109375" style="1296" customWidth="1"/>
    <col min="12" max="12" width="12.140625" style="1296" customWidth="1"/>
    <col min="13" max="13" width="12.7109375" style="1296" customWidth="1"/>
    <col min="14" max="14" width="11.7109375" style="1296" customWidth="1"/>
    <col min="15" max="16" width="10.7109375" style="1296" customWidth="1"/>
    <col min="17" max="17" width="10.28515625" style="1296" customWidth="1"/>
    <col min="18" max="18" width="8.28515625" style="1296" customWidth="1"/>
    <col min="19" max="16384" width="9.140625" style="1296"/>
  </cols>
  <sheetData>
    <row r="1" spans="1:22" s="381" customFormat="1" ht="18">
      <c r="A1" s="277" t="s">
        <v>1770</v>
      </c>
      <c r="B1" s="1469"/>
      <c r="C1" s="1469"/>
      <c r="D1" s="1469"/>
      <c r="E1" s="1469"/>
      <c r="F1" s="1469"/>
      <c r="G1" s="1469"/>
      <c r="H1" s="1469"/>
      <c r="I1" s="1469"/>
      <c r="J1" s="1469"/>
      <c r="K1" s="1469"/>
      <c r="L1" s="1469"/>
      <c r="M1" s="1469"/>
      <c r="N1" s="1469"/>
      <c r="O1" s="1469"/>
      <c r="P1" s="1469"/>
      <c r="Q1" s="1469"/>
    </row>
    <row r="2" spans="1:22" s="381" customFormat="1" ht="18">
      <c r="A2" s="1474" t="s">
        <v>929</v>
      </c>
      <c r="B2" s="1469"/>
      <c r="C2" s="1469"/>
      <c r="D2" s="1469"/>
      <c r="E2" s="1469"/>
      <c r="F2" s="1469"/>
      <c r="G2" s="1469"/>
      <c r="H2" s="1469"/>
      <c r="I2" s="1469"/>
      <c r="J2" s="1469"/>
      <c r="K2" s="1469"/>
      <c r="L2" s="1469"/>
      <c r="M2" s="1469"/>
      <c r="N2" s="1469"/>
      <c r="O2" s="1469"/>
      <c r="P2" s="1469"/>
      <c r="Q2" s="1469"/>
    </row>
    <row r="3" spans="1:22" s="381" customFormat="1" ht="18">
      <c r="A3" s="1470" t="s">
        <v>930</v>
      </c>
      <c r="B3" s="1469"/>
      <c r="C3" s="1469"/>
      <c r="D3" s="1469"/>
      <c r="E3" s="1469"/>
      <c r="F3" s="1469"/>
      <c r="G3" s="1469"/>
      <c r="H3" s="1469"/>
      <c r="I3" s="1469"/>
      <c r="J3" s="1469"/>
      <c r="K3" s="1469"/>
      <c r="L3" s="1469"/>
      <c r="M3" s="1469"/>
      <c r="N3" s="1469"/>
      <c r="O3" s="382"/>
      <c r="P3" s="1469"/>
      <c r="Q3" s="1469"/>
    </row>
    <row r="4" spans="1:22" s="321" customFormat="1" ht="14.25">
      <c r="A4" s="357" t="s">
        <v>373</v>
      </c>
      <c r="B4" s="358"/>
      <c r="C4" s="359"/>
      <c r="D4" s="359"/>
      <c r="E4" s="359"/>
      <c r="F4" s="359"/>
      <c r="G4" s="359"/>
      <c r="H4" s="359"/>
      <c r="I4" s="359"/>
      <c r="J4" s="359"/>
      <c r="K4" s="359"/>
      <c r="L4" s="359"/>
      <c r="Q4" s="360" t="s">
        <v>374</v>
      </c>
    </row>
    <row r="5" spans="1:22" s="321" customFormat="1" ht="14.25" hidden="1">
      <c r="A5" s="357"/>
      <c r="B5" s="358"/>
      <c r="C5" s="359"/>
      <c r="D5" s="359"/>
      <c r="E5" s="359"/>
      <c r="F5" s="359"/>
      <c r="G5" s="359"/>
      <c r="H5" s="359"/>
      <c r="I5" s="359"/>
      <c r="J5" s="359"/>
      <c r="K5" s="359"/>
      <c r="L5" s="359"/>
      <c r="Q5" s="360"/>
    </row>
    <row r="6" spans="1:22" s="321" customFormat="1" ht="14.25" hidden="1">
      <c r="A6" s="357"/>
      <c r="B6" s="358"/>
      <c r="C6" s="359"/>
      <c r="D6" s="359"/>
      <c r="E6" s="359"/>
      <c r="F6" s="359"/>
      <c r="G6" s="359"/>
      <c r="H6" s="359"/>
      <c r="I6" s="359"/>
      <c r="J6" s="359"/>
      <c r="K6" s="359"/>
      <c r="L6" s="359"/>
      <c r="Q6" s="360"/>
    </row>
    <row r="7" spans="1:22" s="321" customFormat="1" ht="14.25" hidden="1">
      <c r="A7" s="357"/>
      <c r="B7" s="358"/>
      <c r="C7" s="359"/>
      <c r="D7" s="359"/>
      <c r="E7" s="359"/>
      <c r="F7" s="359"/>
      <c r="G7" s="359"/>
      <c r="H7" s="359"/>
      <c r="I7" s="359"/>
      <c r="J7" s="359"/>
      <c r="K7" s="359"/>
      <c r="L7" s="359"/>
      <c r="Q7" s="360"/>
    </row>
    <row r="8" spans="1:22" s="161" customFormat="1" ht="23.85" customHeight="1">
      <c r="A8" s="171"/>
      <c r="B8" s="159"/>
      <c r="C8" s="361" t="s">
        <v>375</v>
      </c>
      <c r="D8" s="174"/>
      <c r="E8" s="181"/>
      <c r="F8" s="181"/>
      <c r="G8" s="181"/>
      <c r="H8" s="160"/>
      <c r="I8" s="362" t="s">
        <v>376</v>
      </c>
      <c r="J8" s="363"/>
      <c r="K8" s="361" t="s">
        <v>377</v>
      </c>
      <c r="L8" s="174"/>
      <c r="M8" s="181"/>
      <c r="N8" s="181"/>
      <c r="O8" s="181"/>
      <c r="P8" s="160"/>
      <c r="Q8" s="364" t="s">
        <v>378</v>
      </c>
    </row>
    <row r="9" spans="1:22" s="176" customFormat="1" ht="18" customHeight="1">
      <c r="A9" s="175"/>
      <c r="C9" s="191" t="s">
        <v>784</v>
      </c>
      <c r="D9" s="182" t="s">
        <v>931</v>
      </c>
      <c r="E9" s="177" t="s">
        <v>932</v>
      </c>
      <c r="F9" s="166"/>
      <c r="G9" s="177"/>
      <c r="H9" s="166"/>
      <c r="I9" s="177"/>
      <c r="J9" s="193"/>
      <c r="K9" s="182" t="s">
        <v>784</v>
      </c>
      <c r="L9" s="182" t="s">
        <v>931</v>
      </c>
      <c r="M9" s="177" t="s">
        <v>932</v>
      </c>
      <c r="N9" s="166"/>
      <c r="O9" s="177"/>
      <c r="P9" s="166"/>
      <c r="Q9" s="177"/>
    </row>
    <row r="10" spans="1:22" s="176" customFormat="1" ht="18" customHeight="1">
      <c r="A10" s="163" t="s">
        <v>383</v>
      </c>
      <c r="B10" s="165"/>
      <c r="C10" s="182" t="s">
        <v>933</v>
      </c>
      <c r="D10" s="182" t="s">
        <v>934</v>
      </c>
      <c r="E10" s="177" t="s">
        <v>505</v>
      </c>
      <c r="F10" s="162" t="s">
        <v>935</v>
      </c>
      <c r="G10" s="177" t="s">
        <v>936</v>
      </c>
      <c r="H10" s="177" t="s">
        <v>937</v>
      </c>
      <c r="I10" s="177" t="s">
        <v>396</v>
      </c>
      <c r="J10" s="193" t="s">
        <v>386</v>
      </c>
      <c r="K10" s="182" t="s">
        <v>933</v>
      </c>
      <c r="L10" s="182" t="s">
        <v>934</v>
      </c>
      <c r="M10" s="177" t="s">
        <v>505</v>
      </c>
      <c r="N10" s="162" t="s">
        <v>935</v>
      </c>
      <c r="O10" s="177" t="s">
        <v>936</v>
      </c>
      <c r="P10" s="177" t="s">
        <v>937</v>
      </c>
      <c r="Q10" s="177" t="s">
        <v>396</v>
      </c>
    </row>
    <row r="11" spans="1:22" s="164" customFormat="1" ht="18" customHeight="1">
      <c r="A11" s="178" t="s">
        <v>391</v>
      </c>
      <c r="B11" s="165"/>
      <c r="C11" s="254" t="s">
        <v>938</v>
      </c>
      <c r="D11" s="256" t="s">
        <v>939</v>
      </c>
      <c r="E11" s="257" t="s">
        <v>940</v>
      </c>
      <c r="F11" s="258" t="s">
        <v>941</v>
      </c>
      <c r="G11" s="258" t="s">
        <v>942</v>
      </c>
      <c r="H11" s="258" t="s">
        <v>943</v>
      </c>
      <c r="I11" s="258" t="s">
        <v>404</v>
      </c>
      <c r="J11" s="259" t="s">
        <v>397</v>
      </c>
      <c r="K11" s="254" t="s">
        <v>938</v>
      </c>
      <c r="L11" s="256" t="s">
        <v>939</v>
      </c>
      <c r="M11" s="260" t="s">
        <v>940</v>
      </c>
      <c r="N11" s="258" t="s">
        <v>941</v>
      </c>
      <c r="O11" s="258" t="s">
        <v>942</v>
      </c>
      <c r="P11" s="258" t="s">
        <v>943</v>
      </c>
      <c r="Q11" s="258" t="s">
        <v>404</v>
      </c>
    </row>
    <row r="12" spans="1:22" s="164" customFormat="1" ht="18" customHeight="1">
      <c r="A12" s="179"/>
      <c r="B12" s="170"/>
      <c r="C12" s="255" t="s">
        <v>944</v>
      </c>
      <c r="D12" s="255"/>
      <c r="E12" s="261" t="s">
        <v>945</v>
      </c>
      <c r="F12" s="262" t="s">
        <v>798</v>
      </c>
      <c r="G12" s="262"/>
      <c r="H12" s="262"/>
      <c r="I12" s="262"/>
      <c r="J12" s="263"/>
      <c r="K12" s="255" t="s">
        <v>944</v>
      </c>
      <c r="L12" s="255"/>
      <c r="M12" s="262" t="s">
        <v>945</v>
      </c>
      <c r="N12" s="262" t="s">
        <v>798</v>
      </c>
      <c r="O12" s="262"/>
      <c r="P12" s="262"/>
      <c r="Q12" s="262"/>
    </row>
    <row r="13" spans="1:22" s="180" customFormat="1" ht="27" customHeight="1">
      <c r="A13" s="873">
        <v>2014</v>
      </c>
      <c r="B13" s="874"/>
      <c r="C13" s="385">
        <v>15577.724164094219</v>
      </c>
      <c r="D13" s="385">
        <v>6785.9173005284938</v>
      </c>
      <c r="E13" s="386">
        <v>836.28286121600013</v>
      </c>
      <c r="F13" s="386">
        <v>1377.7460327506799</v>
      </c>
      <c r="G13" s="386">
        <v>1990.1232959089948</v>
      </c>
      <c r="H13" s="386">
        <v>3175.4774393474504</v>
      </c>
      <c r="I13" s="386">
        <v>339.99824806200002</v>
      </c>
      <c r="J13" s="653">
        <v>30083.219341907836</v>
      </c>
      <c r="K13" s="386">
        <v>15700.12257792568</v>
      </c>
      <c r="L13" s="386">
        <v>8541.0454877153079</v>
      </c>
      <c r="M13" s="386">
        <v>731.31051261909602</v>
      </c>
      <c r="N13" s="386">
        <v>881.86921430007123</v>
      </c>
      <c r="O13" s="386">
        <v>1397.6254767048806</v>
      </c>
      <c r="P13" s="386">
        <v>2753.9199218455396</v>
      </c>
      <c r="Q13" s="386">
        <v>77.417200081912995</v>
      </c>
      <c r="R13" s="352"/>
      <c r="S13" s="352"/>
      <c r="T13" s="1025"/>
      <c r="U13" s="1025"/>
    </row>
    <row r="14" spans="1:22" s="1025" customFormat="1" ht="18" customHeight="1">
      <c r="A14" s="873">
        <v>2015</v>
      </c>
      <c r="B14" s="874"/>
      <c r="C14" s="385">
        <v>16523.619700675819</v>
      </c>
      <c r="D14" s="385">
        <v>6352.9216794285448</v>
      </c>
      <c r="E14" s="386">
        <v>846.19650779555968</v>
      </c>
      <c r="F14" s="386">
        <v>1879.6819788248997</v>
      </c>
      <c r="G14" s="386">
        <v>1805.8975099105464</v>
      </c>
      <c r="H14" s="386">
        <v>3138.2076690990534</v>
      </c>
      <c r="I14" s="386">
        <v>355.83950203370313</v>
      </c>
      <c r="J14" s="653">
        <v>30902.264547768125</v>
      </c>
      <c r="K14" s="385">
        <v>16152.09906499807</v>
      </c>
      <c r="L14" s="385">
        <v>9237.1578178218988</v>
      </c>
      <c r="M14" s="386">
        <v>669.39658791796705</v>
      </c>
      <c r="N14" s="386">
        <v>834.20534066272739</v>
      </c>
      <c r="O14" s="386">
        <v>1284.4310947462641</v>
      </c>
      <c r="P14" s="386">
        <v>2647.7334943511423</v>
      </c>
      <c r="Q14" s="386">
        <v>77.287075821770003</v>
      </c>
      <c r="R14" s="352"/>
      <c r="S14" s="352"/>
      <c r="V14" s="180"/>
    </row>
    <row r="15" spans="1:22" s="1025" customFormat="1" ht="18" customHeight="1">
      <c r="A15" s="873">
        <v>2016</v>
      </c>
      <c r="B15" s="874"/>
      <c r="C15" s="385">
        <v>17349.04192278098</v>
      </c>
      <c r="D15" s="385">
        <v>7043.1036713408466</v>
      </c>
      <c r="E15" s="386">
        <v>944.09464075719166</v>
      </c>
      <c r="F15" s="386">
        <v>1225.8407769051723</v>
      </c>
      <c r="G15" s="386">
        <v>1710.6028469431737</v>
      </c>
      <c r="H15" s="386">
        <v>2673.0517052933155</v>
      </c>
      <c r="I15" s="386">
        <v>267.79763813469793</v>
      </c>
      <c r="J15" s="653">
        <v>31213.53320215538</v>
      </c>
      <c r="K15" s="385">
        <v>16760.744843135093</v>
      </c>
      <c r="L15" s="385">
        <v>9543.6501160301159</v>
      </c>
      <c r="M15" s="386">
        <v>747.73638500980996</v>
      </c>
      <c r="N15" s="386">
        <v>786.77558732117291</v>
      </c>
      <c r="O15" s="386">
        <v>1184.4811981059618</v>
      </c>
      <c r="P15" s="386">
        <v>2091.8885878375199</v>
      </c>
      <c r="Q15" s="386">
        <v>98.174460822785903</v>
      </c>
      <c r="R15" s="352"/>
      <c r="S15" s="352"/>
      <c r="V15" s="180"/>
    </row>
    <row r="16" spans="1:22" s="1025" customFormat="1" ht="18" customHeight="1">
      <c r="A16" s="873">
        <v>2017</v>
      </c>
      <c r="B16" s="874"/>
      <c r="C16" s="385">
        <v>18025.025685114462</v>
      </c>
      <c r="D16" s="385">
        <v>7074.1092814730473</v>
      </c>
      <c r="E16" s="386">
        <v>956.99774050010467</v>
      </c>
      <c r="F16" s="386">
        <v>1133.2722630155472</v>
      </c>
      <c r="G16" s="386">
        <v>1763.6653542391739</v>
      </c>
      <c r="H16" s="386">
        <v>2198.6766411349017</v>
      </c>
      <c r="I16" s="386">
        <v>237.18502732662583</v>
      </c>
      <c r="J16" s="653">
        <v>31389.031992803859</v>
      </c>
      <c r="K16" s="385">
        <v>17103.50192654011</v>
      </c>
      <c r="L16" s="385">
        <v>9704.6997353691004</v>
      </c>
      <c r="M16" s="386">
        <v>863.3625341500001</v>
      </c>
      <c r="N16" s="386">
        <v>805.94801632527856</v>
      </c>
      <c r="O16" s="386">
        <v>1269.2392951778495</v>
      </c>
      <c r="P16" s="386">
        <v>1541.598299606791</v>
      </c>
      <c r="Q16" s="386">
        <v>100.70225655976999</v>
      </c>
      <c r="R16" s="352"/>
      <c r="S16" s="352"/>
      <c r="V16" s="180"/>
    </row>
    <row r="17" spans="1:22" s="1025" customFormat="1" ht="18" customHeight="1">
      <c r="A17" s="873">
        <v>2018</v>
      </c>
      <c r="B17" s="874"/>
      <c r="C17" s="385">
        <v>18939.343910584437</v>
      </c>
      <c r="D17" s="385">
        <v>7948.26532899827</v>
      </c>
      <c r="E17" s="386">
        <v>991.86155398034202</v>
      </c>
      <c r="F17" s="386">
        <v>1186.1117737526686</v>
      </c>
      <c r="G17" s="386">
        <v>1482.4542068005308</v>
      </c>
      <c r="H17" s="386">
        <v>1817.9047880272624</v>
      </c>
      <c r="I17" s="386">
        <v>203.03145227702063</v>
      </c>
      <c r="J17" s="653">
        <v>32569.002859020529</v>
      </c>
      <c r="K17" s="385">
        <v>17832.37369845785</v>
      </c>
      <c r="L17" s="385">
        <v>10275.941631885997</v>
      </c>
      <c r="M17" s="386">
        <v>880.20705161951855</v>
      </c>
      <c r="N17" s="386">
        <v>484.60485490619237</v>
      </c>
      <c r="O17" s="386">
        <v>1412.3912252764103</v>
      </c>
      <c r="P17" s="386">
        <v>1636.1813954201575</v>
      </c>
      <c r="Q17" s="386">
        <v>47.303653695923998</v>
      </c>
      <c r="R17" s="352"/>
      <c r="S17" s="352"/>
      <c r="V17" s="180"/>
    </row>
    <row r="18" spans="1:22" s="1025" customFormat="1" ht="18" customHeight="1">
      <c r="A18" s="873">
        <v>2019</v>
      </c>
      <c r="B18" s="874"/>
      <c r="C18" s="385">
        <v>19946.565711668136</v>
      </c>
      <c r="D18" s="385">
        <v>8684.4604509095479</v>
      </c>
      <c r="E18" s="386">
        <v>1024.9173078212689</v>
      </c>
      <c r="F18" s="386">
        <v>1651.2398477404984</v>
      </c>
      <c r="G18" s="386">
        <v>1836.6600526469101</v>
      </c>
      <c r="H18" s="386">
        <v>2041.78926349118</v>
      </c>
      <c r="I18" s="386">
        <v>184.17388548457868</v>
      </c>
      <c r="J18" s="653">
        <v>35369.75651976213</v>
      </c>
      <c r="K18" s="385">
        <v>18967.637102931127</v>
      </c>
      <c r="L18" s="385">
        <v>10994.81479144534</v>
      </c>
      <c r="M18" s="386">
        <v>1205.900461744814</v>
      </c>
      <c r="N18" s="386">
        <v>349.52259899959802</v>
      </c>
      <c r="O18" s="386">
        <v>2407.0553949969949</v>
      </c>
      <c r="P18" s="386">
        <v>1382.6745863091428</v>
      </c>
      <c r="Q18" s="386">
        <v>62.348357596620005</v>
      </c>
      <c r="R18" s="352"/>
      <c r="S18" s="352"/>
      <c r="V18" s="180"/>
    </row>
    <row r="19" spans="1:22" s="1025" customFormat="1" ht="18" customHeight="1">
      <c r="A19" s="873">
        <v>2020</v>
      </c>
      <c r="B19" s="874"/>
      <c r="C19" s="385">
        <v>20939.705476393843</v>
      </c>
      <c r="D19" s="385">
        <v>8514.0308476972677</v>
      </c>
      <c r="E19" s="386">
        <v>898.75587188051588</v>
      </c>
      <c r="F19" s="386">
        <v>1324.353216025434</v>
      </c>
      <c r="G19" s="386">
        <v>1598.6042330283128</v>
      </c>
      <c r="H19" s="386">
        <v>1964.1659866233799</v>
      </c>
      <c r="I19" s="386">
        <v>207.60336434723661</v>
      </c>
      <c r="J19" s="653">
        <v>35447.298995995996</v>
      </c>
      <c r="K19" s="385">
        <v>19610.5933551036</v>
      </c>
      <c r="L19" s="385">
        <v>9347.5923836468719</v>
      </c>
      <c r="M19" s="386">
        <v>1438.1525509615317</v>
      </c>
      <c r="N19" s="386">
        <v>632.59731316474927</v>
      </c>
      <c r="O19" s="386">
        <v>2642.2397205360985</v>
      </c>
      <c r="P19" s="386">
        <v>1537.3211133039247</v>
      </c>
      <c r="Q19" s="386">
        <v>238.73795483585417</v>
      </c>
      <c r="R19" s="352"/>
      <c r="S19" s="352"/>
      <c r="V19" s="180"/>
    </row>
    <row r="20" spans="1:22" s="1025" customFormat="1" ht="18" customHeight="1">
      <c r="A20" s="873">
        <v>2021</v>
      </c>
      <c r="B20" s="874"/>
      <c r="C20" s="385">
        <v>22126.17716926229</v>
      </c>
      <c r="D20" s="385">
        <v>8841.6744838720442</v>
      </c>
      <c r="E20" s="386">
        <v>1049.8775047025094</v>
      </c>
      <c r="F20" s="386">
        <v>1549.4599487015839</v>
      </c>
      <c r="G20" s="386">
        <v>1642.1957109053124</v>
      </c>
      <c r="H20" s="386">
        <v>1910.1622519341827</v>
      </c>
      <c r="I20" s="386">
        <v>254.31416849818433</v>
      </c>
      <c r="J20" s="653">
        <v>37373.981237876105</v>
      </c>
      <c r="K20" s="385">
        <v>20632.24322656143</v>
      </c>
      <c r="L20" s="385">
        <v>10438.93667760578</v>
      </c>
      <c r="M20" s="386">
        <v>1203.9748044174835</v>
      </c>
      <c r="N20" s="386">
        <v>1035.8561552252449</v>
      </c>
      <c r="O20" s="386">
        <v>2433.2530400352762</v>
      </c>
      <c r="P20" s="386">
        <v>1328.0303850548671</v>
      </c>
      <c r="Q20" s="386">
        <v>301.76926378114536</v>
      </c>
      <c r="R20" s="352"/>
      <c r="S20" s="352"/>
      <c r="V20" s="180"/>
    </row>
    <row r="21" spans="1:22" s="1025" customFormat="1" ht="18" customHeight="1">
      <c r="A21" s="873">
        <v>2022</v>
      </c>
      <c r="B21" s="874"/>
      <c r="C21" s="385">
        <v>23882.408080810634</v>
      </c>
      <c r="D21" s="386">
        <v>7478.5967301923329</v>
      </c>
      <c r="E21" s="386">
        <v>979.33635173486516</v>
      </c>
      <c r="F21" s="386">
        <v>2154.9119973158186</v>
      </c>
      <c r="G21" s="386">
        <v>2094.825709371436</v>
      </c>
      <c r="H21" s="386">
        <v>1382.8486092118126</v>
      </c>
      <c r="I21" s="386">
        <v>274.62710230665436</v>
      </c>
      <c r="J21" s="653">
        <v>38247.434580943554</v>
      </c>
      <c r="K21" s="385">
        <v>21282.934648244249</v>
      </c>
      <c r="L21" s="385">
        <v>9819.6013731496823</v>
      </c>
      <c r="M21" s="386">
        <v>1187.0735081007797</v>
      </c>
      <c r="N21" s="386">
        <v>751.84893070567045</v>
      </c>
      <c r="O21" s="386">
        <v>2786.809987895082</v>
      </c>
      <c r="P21" s="386">
        <v>2081.2426198692137</v>
      </c>
      <c r="Q21" s="386">
        <v>337.98189805017853</v>
      </c>
      <c r="R21" s="352"/>
      <c r="S21" s="352"/>
      <c r="V21" s="180"/>
    </row>
    <row r="22" spans="1:22" s="1025" customFormat="1" ht="18" customHeight="1">
      <c r="A22" s="1020">
        <v>2023</v>
      </c>
      <c r="B22" s="1021"/>
      <c r="C22" s="1022">
        <v>25652.258766562649</v>
      </c>
      <c r="D22" s="1022">
        <v>8125.7709036097194</v>
      </c>
      <c r="E22" s="1023">
        <v>1091.3883130970833</v>
      </c>
      <c r="F22" s="1023">
        <v>1650.5431934166618</v>
      </c>
      <c r="G22" s="1023">
        <v>2188.0266966628051</v>
      </c>
      <c r="H22" s="1023">
        <v>1356.512828237021</v>
      </c>
      <c r="I22" s="1023">
        <v>196.15629902865476</v>
      </c>
      <c r="J22" s="1024">
        <v>40260.657000614599</v>
      </c>
      <c r="K22" s="1022">
        <v>22550.85890509051</v>
      </c>
      <c r="L22" s="1022">
        <v>10487.089501013086</v>
      </c>
      <c r="M22" s="1023">
        <v>1489.2445047144624</v>
      </c>
      <c r="N22" s="1023">
        <v>696.28528937110616</v>
      </c>
      <c r="O22" s="1023">
        <v>3452.6198085469769</v>
      </c>
      <c r="P22" s="1023">
        <v>1315.0041675620496</v>
      </c>
      <c r="Q22" s="1023">
        <v>269.55482431639393</v>
      </c>
      <c r="R22" s="352"/>
      <c r="S22" s="352"/>
      <c r="V22" s="180"/>
    </row>
    <row r="23" spans="1:22" s="1025" customFormat="1" ht="21" customHeight="1">
      <c r="A23" s="873">
        <v>2022</v>
      </c>
      <c r="B23" s="874" t="s">
        <v>242</v>
      </c>
      <c r="C23" s="385">
        <v>23882.408080810634</v>
      </c>
      <c r="D23" s="385">
        <v>7478.5967301923329</v>
      </c>
      <c r="E23" s="386">
        <v>979.33635173486516</v>
      </c>
      <c r="F23" s="386">
        <v>2154.9119973158186</v>
      </c>
      <c r="G23" s="386">
        <v>2094.825709371436</v>
      </c>
      <c r="H23" s="386">
        <v>1382.8486092118126</v>
      </c>
      <c r="I23" s="386">
        <v>274.62710230665436</v>
      </c>
      <c r="J23" s="653">
        <v>38247.434580943554</v>
      </c>
      <c r="K23" s="385">
        <v>21282.934648244249</v>
      </c>
      <c r="L23" s="385">
        <v>9819.6013731496823</v>
      </c>
      <c r="M23" s="386">
        <v>1187.0735081007797</v>
      </c>
      <c r="N23" s="386">
        <v>751.84893070567045</v>
      </c>
      <c r="O23" s="386">
        <v>2786.809987895082</v>
      </c>
      <c r="P23" s="386">
        <v>2081.2426198692137</v>
      </c>
      <c r="Q23" s="386">
        <v>337.98189805017853</v>
      </c>
      <c r="R23" s="352"/>
      <c r="S23" s="352"/>
      <c r="V23" s="180"/>
    </row>
    <row r="24" spans="1:22" s="1025" customFormat="1" ht="21" customHeight="1">
      <c r="A24" s="873">
        <v>2023</v>
      </c>
      <c r="B24" s="874" t="s">
        <v>243</v>
      </c>
      <c r="C24" s="385">
        <v>24695.475256412119</v>
      </c>
      <c r="D24" s="385">
        <v>7196.6385784225567</v>
      </c>
      <c r="E24" s="386">
        <v>952.14506434943814</v>
      </c>
      <c r="F24" s="386">
        <v>1403.1552691255645</v>
      </c>
      <c r="G24" s="386">
        <v>1886.1338611210817</v>
      </c>
      <c r="H24" s="386">
        <v>1159.9104072716395</v>
      </c>
      <c r="I24" s="386">
        <v>345.48424716854061</v>
      </c>
      <c r="J24" s="653">
        <v>37638.942683870933</v>
      </c>
      <c r="K24" s="385">
        <v>21669.310746853211</v>
      </c>
      <c r="L24" s="385">
        <v>9573.0509395442514</v>
      </c>
      <c r="M24" s="386">
        <v>1067.5068664360294</v>
      </c>
      <c r="N24" s="386">
        <v>607.01723119469716</v>
      </c>
      <c r="O24" s="386">
        <v>2552.04521340372</v>
      </c>
      <c r="P24" s="386">
        <v>1842.7365244514067</v>
      </c>
      <c r="Q24" s="386">
        <v>327.27516198762169</v>
      </c>
      <c r="R24" s="352"/>
      <c r="S24" s="352"/>
      <c r="V24" s="180"/>
    </row>
    <row r="25" spans="1:22" s="1025" customFormat="1" ht="15.75">
      <c r="A25" s="873"/>
      <c r="B25" s="874" t="s">
        <v>244</v>
      </c>
      <c r="C25" s="385">
        <v>24943.933909684529</v>
      </c>
      <c r="D25" s="385">
        <v>7054.3222784016734</v>
      </c>
      <c r="E25" s="386">
        <v>931.14393179939566</v>
      </c>
      <c r="F25" s="386">
        <v>1566.0987546209697</v>
      </c>
      <c r="G25" s="386">
        <v>2114.4238632598717</v>
      </c>
      <c r="H25" s="386">
        <v>1385.7558835736395</v>
      </c>
      <c r="I25" s="386">
        <v>243.86655579882063</v>
      </c>
      <c r="J25" s="653">
        <v>38239.545177138905</v>
      </c>
      <c r="K25" s="385">
        <v>22077.684348764058</v>
      </c>
      <c r="L25" s="385">
        <v>9945.531328615376</v>
      </c>
      <c r="M25" s="386">
        <v>1104.6571125743653</v>
      </c>
      <c r="N25" s="386">
        <v>690.61888750941773</v>
      </c>
      <c r="O25" s="386">
        <v>2524.1812943003192</v>
      </c>
      <c r="P25" s="386">
        <v>1565.1388696608769</v>
      </c>
      <c r="Q25" s="386">
        <v>331.73333571449621</v>
      </c>
      <c r="R25" s="352"/>
      <c r="S25" s="352"/>
      <c r="V25" s="180"/>
    </row>
    <row r="26" spans="1:22" s="1025" customFormat="1" ht="15.75">
      <c r="A26" s="873"/>
      <c r="B26" s="874" t="s">
        <v>245</v>
      </c>
      <c r="C26" s="385">
        <v>25365.840464803652</v>
      </c>
      <c r="D26" s="386">
        <v>7285.7150167217769</v>
      </c>
      <c r="E26" s="1472">
        <v>1031.0106465435631</v>
      </c>
      <c r="F26" s="386">
        <v>1795.4746595458737</v>
      </c>
      <c r="G26" s="386">
        <v>2217.0849404366122</v>
      </c>
      <c r="H26" s="386">
        <v>1355.774931966745</v>
      </c>
      <c r="I26" s="386">
        <v>202.25906752143783</v>
      </c>
      <c r="J26" s="653">
        <v>39253.159727539649</v>
      </c>
      <c r="K26" s="385">
        <v>22172.540946569905</v>
      </c>
      <c r="L26" s="385">
        <v>10324.385549402448</v>
      </c>
      <c r="M26" s="386">
        <v>1268.1521107330843</v>
      </c>
      <c r="N26" s="386">
        <v>666.26391775870081</v>
      </c>
      <c r="O26" s="386">
        <v>3152.5449497230447</v>
      </c>
      <c r="P26" s="386">
        <v>1385.7638285362041</v>
      </c>
      <c r="Q26" s="386">
        <v>283.50842481626023</v>
      </c>
      <c r="R26" s="352"/>
      <c r="S26" s="352"/>
      <c r="V26" s="180"/>
    </row>
    <row r="27" spans="1:22" s="1025" customFormat="1" ht="15.75">
      <c r="A27" s="873"/>
      <c r="B27" s="874" t="s">
        <v>242</v>
      </c>
      <c r="C27" s="385">
        <v>25652.258766562649</v>
      </c>
      <c r="D27" s="385">
        <v>8125.7709036097194</v>
      </c>
      <c r="E27" s="386">
        <v>1091.3883130970833</v>
      </c>
      <c r="F27" s="386">
        <v>1650.5431934166618</v>
      </c>
      <c r="G27" s="386">
        <v>2188.0266966628051</v>
      </c>
      <c r="H27" s="386">
        <v>1356.512828237021</v>
      </c>
      <c r="I27" s="386">
        <v>196.15629902865476</v>
      </c>
      <c r="J27" s="653">
        <v>40260.657000614599</v>
      </c>
      <c r="K27" s="385">
        <v>22550.85890509051</v>
      </c>
      <c r="L27" s="385">
        <v>10487.089501013086</v>
      </c>
      <c r="M27" s="386">
        <v>1489.2445047144624</v>
      </c>
      <c r="N27" s="386">
        <v>696.28528937110616</v>
      </c>
      <c r="O27" s="386">
        <v>3452.6198085469769</v>
      </c>
      <c r="P27" s="386">
        <v>1315.0041675620496</v>
      </c>
      <c r="Q27" s="386">
        <v>269.55482431639393</v>
      </c>
      <c r="R27" s="352"/>
      <c r="S27" s="352"/>
      <c r="V27" s="180"/>
    </row>
    <row r="28" spans="1:22" s="1025" customFormat="1" ht="21" customHeight="1">
      <c r="A28" s="873">
        <v>2024</v>
      </c>
      <c r="B28" s="874" t="s">
        <v>243</v>
      </c>
      <c r="C28" s="385">
        <v>26078.178048883994</v>
      </c>
      <c r="D28" s="385">
        <v>8415.7756104765103</v>
      </c>
      <c r="E28" s="386">
        <v>968.68305568317453</v>
      </c>
      <c r="F28" s="386">
        <v>1581.6946892626615</v>
      </c>
      <c r="G28" s="386">
        <v>2275.4983667727297</v>
      </c>
      <c r="H28" s="386">
        <v>1204.9630627202255</v>
      </c>
      <c r="I28" s="386">
        <v>177.74443381455464</v>
      </c>
      <c r="J28" s="653">
        <v>40702.557267613847</v>
      </c>
      <c r="K28" s="385">
        <v>22382.380957885285</v>
      </c>
      <c r="L28" s="385">
        <v>10927.572563060068</v>
      </c>
      <c r="M28" s="386">
        <v>1321.1821739430784</v>
      </c>
      <c r="N28" s="386">
        <v>699.43503530316127</v>
      </c>
      <c r="O28" s="386">
        <v>3606.4030362274611</v>
      </c>
      <c r="P28" s="386">
        <v>1529.294476611557</v>
      </c>
      <c r="Q28" s="386">
        <v>236.28902458323137</v>
      </c>
      <c r="R28" s="352"/>
      <c r="S28" s="352"/>
      <c r="V28" s="180"/>
    </row>
    <row r="29" spans="1:22" s="1025" customFormat="1" ht="15" customHeight="1">
      <c r="A29" s="873"/>
      <c r="B29" s="874" t="s">
        <v>244</v>
      </c>
      <c r="C29" s="385">
        <v>26542.893731499833</v>
      </c>
      <c r="D29" s="385">
        <v>7928.508056821398</v>
      </c>
      <c r="E29" s="386">
        <v>932.82988032316257</v>
      </c>
      <c r="F29" s="386">
        <v>1779.6863685856908</v>
      </c>
      <c r="G29" s="386">
        <v>2208.0938220834396</v>
      </c>
      <c r="H29" s="386">
        <v>1353.4945279177275</v>
      </c>
      <c r="I29" s="386">
        <v>452.38226433105592</v>
      </c>
      <c r="J29" s="653">
        <v>41197.888651562294</v>
      </c>
      <c r="K29" s="385">
        <v>22336.218574298582</v>
      </c>
      <c r="L29" s="385">
        <v>11129.680560700095</v>
      </c>
      <c r="M29" s="386">
        <v>1616.0339292825506</v>
      </c>
      <c r="N29" s="386">
        <v>600.11962682531009</v>
      </c>
      <c r="O29" s="386">
        <v>3640.9551695940045</v>
      </c>
      <c r="P29" s="386">
        <v>1706.2601322136543</v>
      </c>
      <c r="Q29" s="386">
        <v>168.62065864809847</v>
      </c>
      <c r="R29" s="352"/>
      <c r="S29" s="352"/>
      <c r="V29" s="180"/>
    </row>
    <row r="30" spans="1:22" s="1025" customFormat="1" ht="15" customHeight="1">
      <c r="A30" s="1020"/>
      <c r="B30" s="1021" t="s">
        <v>245</v>
      </c>
      <c r="C30" s="1022">
        <v>27255.35550262767</v>
      </c>
      <c r="D30" s="1022">
        <v>7855.4486871492918</v>
      </c>
      <c r="E30" s="1023">
        <v>964.42664761902813</v>
      </c>
      <c r="F30" s="1023">
        <v>1795.1955922978473</v>
      </c>
      <c r="G30" s="1023">
        <v>2239.2163397800205</v>
      </c>
      <c r="H30" s="1023">
        <v>1169.218557439161</v>
      </c>
      <c r="I30" s="1023">
        <v>253.15399908290652</v>
      </c>
      <c r="J30" s="1024">
        <v>41531.955325995921</v>
      </c>
      <c r="K30" s="1022">
        <v>23166.142696337854</v>
      </c>
      <c r="L30" s="1022">
        <v>11227.524053974757</v>
      </c>
      <c r="M30" s="1023">
        <v>1411.8588349508586</v>
      </c>
      <c r="N30" s="1023">
        <v>577.92360664432545</v>
      </c>
      <c r="O30" s="1023">
        <v>3703.517363240629</v>
      </c>
      <c r="P30" s="1023">
        <v>1306.764419808545</v>
      </c>
      <c r="Q30" s="1023">
        <v>138.25435103895259</v>
      </c>
      <c r="R30" s="352"/>
      <c r="S30" s="352"/>
      <c r="V30" s="180"/>
    </row>
    <row r="31" spans="1:22" s="180" customFormat="1" ht="21" customHeight="1">
      <c r="A31" s="873">
        <v>2023</v>
      </c>
      <c r="B31" s="874" t="s">
        <v>424</v>
      </c>
      <c r="C31" s="385">
        <v>25247.759278690977</v>
      </c>
      <c r="D31" s="385">
        <v>7227.8727717706679</v>
      </c>
      <c r="E31" s="385">
        <v>1005.1222017665914</v>
      </c>
      <c r="F31" s="385">
        <v>1874.4150125532772</v>
      </c>
      <c r="G31" s="385">
        <v>2244.7788512665325</v>
      </c>
      <c r="H31" s="385">
        <v>1390.398975181801</v>
      </c>
      <c r="I31" s="386">
        <v>205.31189606188855</v>
      </c>
      <c r="J31" s="653">
        <v>39195.658987291739</v>
      </c>
      <c r="K31" s="385">
        <v>22155.818495774132</v>
      </c>
      <c r="L31" s="385">
        <v>10232.464009051226</v>
      </c>
      <c r="M31" s="385">
        <v>1303.7892216249204</v>
      </c>
      <c r="N31" s="385">
        <v>683.70961485737666</v>
      </c>
      <c r="O31" s="385">
        <v>3147.2003348532007</v>
      </c>
      <c r="P31" s="385">
        <v>1372.46682251319</v>
      </c>
      <c r="Q31" s="386">
        <v>300.21048861768941</v>
      </c>
      <c r="R31" s="352"/>
      <c r="S31" s="352"/>
    </row>
    <row r="32" spans="1:22" s="180" customFormat="1" ht="16.5" customHeight="1">
      <c r="A32" s="873"/>
      <c r="B32" s="874" t="s">
        <v>425</v>
      </c>
      <c r="C32" s="385">
        <v>25298.751137318995</v>
      </c>
      <c r="D32" s="385">
        <v>7835.4032170584251</v>
      </c>
      <c r="E32" s="385">
        <v>1027.988922318912</v>
      </c>
      <c r="F32" s="385">
        <v>1650.6231349069078</v>
      </c>
      <c r="G32" s="385">
        <v>2349.884583917581</v>
      </c>
      <c r="H32" s="385">
        <v>1372.2372515542877</v>
      </c>
      <c r="I32" s="386">
        <v>202.40593957559031</v>
      </c>
      <c r="J32" s="653">
        <v>39737.294186650695</v>
      </c>
      <c r="K32" s="385">
        <v>22043.184069637704</v>
      </c>
      <c r="L32" s="385">
        <v>10515.086177262914</v>
      </c>
      <c r="M32" s="385">
        <v>1375.0895300952388</v>
      </c>
      <c r="N32" s="385">
        <v>706.86231428536917</v>
      </c>
      <c r="O32" s="385">
        <v>3439.6352556251313</v>
      </c>
      <c r="P32" s="385">
        <v>1387.2025685919098</v>
      </c>
      <c r="Q32" s="386">
        <v>270.23427115243248</v>
      </c>
      <c r="R32" s="352"/>
      <c r="S32" s="352"/>
    </row>
    <row r="33" spans="1:19" s="180" customFormat="1" ht="16.5" customHeight="1">
      <c r="A33" s="873"/>
      <c r="B33" s="874" t="s">
        <v>426</v>
      </c>
      <c r="C33" s="385">
        <v>25652.258766562649</v>
      </c>
      <c r="D33" s="385">
        <v>8125.7709036097194</v>
      </c>
      <c r="E33" s="385">
        <v>1091.3883130970833</v>
      </c>
      <c r="F33" s="385">
        <v>1650.5431934166618</v>
      </c>
      <c r="G33" s="385">
        <v>2188.0266966628051</v>
      </c>
      <c r="H33" s="385">
        <v>1356.512828237021</v>
      </c>
      <c r="I33" s="386">
        <v>196.15629902865476</v>
      </c>
      <c r="J33" s="653">
        <v>40260.657000614599</v>
      </c>
      <c r="K33" s="385">
        <v>22550.85890509051</v>
      </c>
      <c r="L33" s="385">
        <v>10487.089501013086</v>
      </c>
      <c r="M33" s="385">
        <v>1489.2445047144624</v>
      </c>
      <c r="N33" s="385">
        <v>696.28528937110616</v>
      </c>
      <c r="O33" s="385">
        <v>3452.6198085469769</v>
      </c>
      <c r="P33" s="385">
        <v>1315.0041675620496</v>
      </c>
      <c r="Q33" s="386">
        <v>269.55482431639393</v>
      </c>
      <c r="R33" s="352"/>
      <c r="S33" s="352"/>
    </row>
    <row r="34" spans="1:19" s="180" customFormat="1" ht="21" customHeight="1">
      <c r="A34" s="873">
        <v>2024</v>
      </c>
      <c r="B34" s="874" t="s">
        <v>427</v>
      </c>
      <c r="C34" s="385">
        <v>25727.192481187594</v>
      </c>
      <c r="D34" s="385">
        <v>8318.681686864551</v>
      </c>
      <c r="E34" s="385">
        <v>1021.276245285645</v>
      </c>
      <c r="F34" s="385">
        <v>1864.3374880378187</v>
      </c>
      <c r="G34" s="385">
        <v>2276.0416235898501</v>
      </c>
      <c r="H34" s="385">
        <v>1314.8256363026519</v>
      </c>
      <c r="I34" s="386">
        <v>195.36334549287452</v>
      </c>
      <c r="J34" s="653">
        <v>40717.698506760993</v>
      </c>
      <c r="K34" s="385">
        <v>22315.705977627316</v>
      </c>
      <c r="L34" s="385">
        <v>10849.745580286502</v>
      </c>
      <c r="M34" s="385">
        <v>1477.3391855028981</v>
      </c>
      <c r="N34" s="385">
        <v>724.07253969522731</v>
      </c>
      <c r="O34" s="385">
        <v>3703.6947272925122</v>
      </c>
      <c r="P34" s="385">
        <v>1432.0744816505789</v>
      </c>
      <c r="Q34" s="386">
        <v>215.06601470596797</v>
      </c>
      <c r="R34" s="352"/>
      <c r="S34" s="352"/>
    </row>
    <row r="35" spans="1:19" s="180" customFormat="1" ht="16.5" customHeight="1">
      <c r="A35" s="873"/>
      <c r="B35" s="874" t="s">
        <v>416</v>
      </c>
      <c r="C35" s="385">
        <v>25798.368901392772</v>
      </c>
      <c r="D35" s="385">
        <v>8262.981245558527</v>
      </c>
      <c r="E35" s="385">
        <v>1037.8779836723609</v>
      </c>
      <c r="F35" s="385">
        <v>1885.1883813629465</v>
      </c>
      <c r="G35" s="385">
        <v>2245.5023771226215</v>
      </c>
      <c r="H35" s="385">
        <v>1222.0424234397556</v>
      </c>
      <c r="I35" s="386">
        <v>190.44269938056183</v>
      </c>
      <c r="J35" s="653">
        <v>40642.444011929547</v>
      </c>
      <c r="K35" s="385">
        <v>22470.156398048544</v>
      </c>
      <c r="L35" s="385">
        <v>11070.528341696183</v>
      </c>
      <c r="M35" s="385">
        <v>1322.140577181314</v>
      </c>
      <c r="N35" s="385">
        <v>727.59536653990256</v>
      </c>
      <c r="O35" s="385">
        <v>3364.1064375335613</v>
      </c>
      <c r="P35" s="385">
        <v>1476.1829689584529</v>
      </c>
      <c r="Q35" s="386">
        <v>211.73392197158682</v>
      </c>
      <c r="R35" s="352"/>
      <c r="S35" s="352"/>
    </row>
    <row r="36" spans="1:19" s="180" customFormat="1" ht="16.5" customHeight="1">
      <c r="A36" s="873"/>
      <c r="B36" s="874" t="s">
        <v>417</v>
      </c>
      <c r="C36" s="385">
        <v>26078.178048883994</v>
      </c>
      <c r="D36" s="385">
        <v>8415.7756104765103</v>
      </c>
      <c r="E36" s="385">
        <v>968.68305568317453</v>
      </c>
      <c r="F36" s="385">
        <v>1581.6946892626615</v>
      </c>
      <c r="G36" s="385">
        <v>2275.4983667727297</v>
      </c>
      <c r="H36" s="385">
        <v>1204.9630627202255</v>
      </c>
      <c r="I36" s="386">
        <v>177.74443381455464</v>
      </c>
      <c r="J36" s="653">
        <v>40702.557267613847</v>
      </c>
      <c r="K36" s="385">
        <v>22382.380957885285</v>
      </c>
      <c r="L36" s="385">
        <v>10927.572563060068</v>
      </c>
      <c r="M36" s="385">
        <v>1321.1821739430784</v>
      </c>
      <c r="N36" s="385">
        <v>699.43503530316127</v>
      </c>
      <c r="O36" s="385">
        <v>3606.4030362274611</v>
      </c>
      <c r="P36" s="385">
        <v>1529.294476611557</v>
      </c>
      <c r="Q36" s="386">
        <v>236.28902458323137</v>
      </c>
      <c r="R36" s="352"/>
      <c r="S36" s="352"/>
    </row>
    <row r="37" spans="1:19" s="180" customFormat="1" ht="16.5" customHeight="1">
      <c r="A37" s="873"/>
      <c r="B37" s="874" t="s">
        <v>418</v>
      </c>
      <c r="C37" s="385">
        <v>26098.000491142517</v>
      </c>
      <c r="D37" s="385">
        <v>7900.0296865627352</v>
      </c>
      <c r="E37" s="385">
        <v>969.05950725193452</v>
      </c>
      <c r="F37" s="385">
        <v>1899.9850374047726</v>
      </c>
      <c r="G37" s="385">
        <v>2313.8826169217555</v>
      </c>
      <c r="H37" s="385">
        <v>1218.7719755026023</v>
      </c>
      <c r="I37" s="386">
        <v>459.22229126346792</v>
      </c>
      <c r="J37" s="653">
        <v>40858.951606049792</v>
      </c>
      <c r="K37" s="385">
        <v>22211.982792687235</v>
      </c>
      <c r="L37" s="385">
        <v>10772.881733282156</v>
      </c>
      <c r="M37" s="385">
        <v>1461.686259859159</v>
      </c>
      <c r="N37" s="385">
        <v>724.5020098505737</v>
      </c>
      <c r="O37" s="385">
        <v>3693.86494348937</v>
      </c>
      <c r="P37" s="385">
        <v>1786.0793361210958</v>
      </c>
      <c r="Q37" s="386">
        <v>207.94453076020932</v>
      </c>
      <c r="R37" s="352"/>
      <c r="S37" s="352"/>
    </row>
    <row r="38" spans="1:19" s="180" customFormat="1" ht="16.5" customHeight="1">
      <c r="A38" s="873"/>
      <c r="B38" s="874" t="s">
        <v>419</v>
      </c>
      <c r="C38" s="385">
        <v>26185.158004534263</v>
      </c>
      <c r="D38" s="385">
        <v>7958.9154043288681</v>
      </c>
      <c r="E38" s="385">
        <v>941.18745457928128</v>
      </c>
      <c r="F38" s="385">
        <v>2025.4651514776158</v>
      </c>
      <c r="G38" s="385">
        <v>2448.147809475608</v>
      </c>
      <c r="H38" s="385">
        <v>1215.7779742543216</v>
      </c>
      <c r="I38" s="386">
        <v>460.34926890299539</v>
      </c>
      <c r="J38" s="653">
        <v>41235.001067552948</v>
      </c>
      <c r="K38" s="385">
        <v>22239.958232709152</v>
      </c>
      <c r="L38" s="385">
        <v>11215.473261916171</v>
      </c>
      <c r="M38" s="385">
        <v>1570.8727086891613</v>
      </c>
      <c r="N38" s="385">
        <v>685.24858089931593</v>
      </c>
      <c r="O38" s="385">
        <v>3627.4118633476837</v>
      </c>
      <c r="P38" s="385">
        <v>1711.3351644408358</v>
      </c>
      <c r="Q38" s="386">
        <v>184.70125555063714</v>
      </c>
      <c r="R38" s="352"/>
      <c r="S38" s="352"/>
    </row>
    <row r="39" spans="1:19" s="180" customFormat="1" ht="16.5" customHeight="1">
      <c r="A39" s="873"/>
      <c r="B39" s="874" t="s">
        <v>420</v>
      </c>
      <c r="C39" s="385">
        <v>26542.893731499833</v>
      </c>
      <c r="D39" s="385">
        <v>7928.508056821398</v>
      </c>
      <c r="E39" s="385">
        <v>932.82988032316257</v>
      </c>
      <c r="F39" s="385">
        <v>1779.6863685856908</v>
      </c>
      <c r="G39" s="385">
        <v>2208.0938220834396</v>
      </c>
      <c r="H39" s="385">
        <v>1353.4945279177275</v>
      </c>
      <c r="I39" s="386">
        <v>452.38226433105592</v>
      </c>
      <c r="J39" s="653">
        <v>41197.888651562294</v>
      </c>
      <c r="K39" s="385">
        <v>22336.218574298582</v>
      </c>
      <c r="L39" s="385">
        <v>11129.680560700095</v>
      </c>
      <c r="M39" s="385">
        <v>1616.0339292825506</v>
      </c>
      <c r="N39" s="385">
        <v>600.11962682531009</v>
      </c>
      <c r="O39" s="385">
        <v>3640.9551695940045</v>
      </c>
      <c r="P39" s="385">
        <v>1706.2601322136543</v>
      </c>
      <c r="Q39" s="386">
        <v>168.62065864809847</v>
      </c>
      <c r="R39" s="352"/>
      <c r="S39" s="352"/>
    </row>
    <row r="40" spans="1:19" s="180" customFormat="1" ht="16.5" customHeight="1">
      <c r="A40" s="873"/>
      <c r="B40" s="874" t="s">
        <v>421</v>
      </c>
      <c r="C40" s="385">
        <v>26431.781395070342</v>
      </c>
      <c r="D40" s="385">
        <v>8058.3460822631459</v>
      </c>
      <c r="E40" s="385">
        <v>948.40220389468391</v>
      </c>
      <c r="F40" s="385">
        <v>1688.1458017024822</v>
      </c>
      <c r="G40" s="385">
        <v>2326.3741661837139</v>
      </c>
      <c r="H40" s="385">
        <v>1160.9622639164481</v>
      </c>
      <c r="I40" s="386">
        <v>452.92662295915216</v>
      </c>
      <c r="J40" s="653">
        <v>41066.938535989968</v>
      </c>
      <c r="K40" s="385">
        <v>22416.065680355194</v>
      </c>
      <c r="L40" s="385">
        <v>11170.680048571237</v>
      </c>
      <c r="M40" s="385">
        <v>1469.7494982773135</v>
      </c>
      <c r="N40" s="385">
        <v>630.49194982298638</v>
      </c>
      <c r="O40" s="385">
        <v>3653.044280963054</v>
      </c>
      <c r="P40" s="385">
        <v>1559.1721723147318</v>
      </c>
      <c r="Q40" s="386">
        <v>167.73490568545094</v>
      </c>
      <c r="R40" s="352"/>
      <c r="S40" s="352"/>
    </row>
    <row r="41" spans="1:19" s="180" customFormat="1" ht="16.5" customHeight="1">
      <c r="A41" s="873"/>
      <c r="B41" s="874" t="s">
        <v>422</v>
      </c>
      <c r="C41" s="385">
        <v>26709.622212987655</v>
      </c>
      <c r="D41" s="385">
        <v>8133.9849793265257</v>
      </c>
      <c r="E41" s="385">
        <v>909.80578291965912</v>
      </c>
      <c r="F41" s="385">
        <v>2022.6224562840653</v>
      </c>
      <c r="G41" s="385">
        <v>2300.6601323553887</v>
      </c>
      <c r="H41" s="385">
        <v>1106.9909694433479</v>
      </c>
      <c r="I41" s="386">
        <v>426.71478165355802</v>
      </c>
      <c r="J41" s="653">
        <v>41610.4013149702</v>
      </c>
      <c r="K41" s="385">
        <v>22992.93721947584</v>
      </c>
      <c r="L41" s="385">
        <v>11437.815373803318</v>
      </c>
      <c r="M41" s="385">
        <v>1499.5838745247067</v>
      </c>
      <c r="N41" s="385">
        <v>554.25175471425462</v>
      </c>
      <c r="O41" s="385">
        <v>3396.2609725905263</v>
      </c>
      <c r="P41" s="385">
        <v>1570.9223991793917</v>
      </c>
      <c r="Q41" s="386">
        <v>158.62972068215458</v>
      </c>
      <c r="R41" s="352"/>
      <c r="S41" s="352"/>
    </row>
    <row r="42" spans="1:19" s="180" customFormat="1" ht="16.5" customHeight="1">
      <c r="A42" s="873"/>
      <c r="B42" s="874" t="s">
        <v>423</v>
      </c>
      <c r="C42" s="385">
        <v>27255.35550262767</v>
      </c>
      <c r="D42" s="385">
        <v>7855.4486871492918</v>
      </c>
      <c r="E42" s="385">
        <v>964.42664761902813</v>
      </c>
      <c r="F42" s="385">
        <v>1795.1955922978473</v>
      </c>
      <c r="G42" s="385">
        <v>2239.2163397800205</v>
      </c>
      <c r="H42" s="385">
        <v>1169.218557439161</v>
      </c>
      <c r="I42" s="386">
        <v>253.15399908290652</v>
      </c>
      <c r="J42" s="653">
        <v>41531.955325995921</v>
      </c>
      <c r="K42" s="385">
        <v>23166.142696337854</v>
      </c>
      <c r="L42" s="385">
        <v>11227.524053974757</v>
      </c>
      <c r="M42" s="385">
        <v>1411.8588349508586</v>
      </c>
      <c r="N42" s="385">
        <v>577.92360664432545</v>
      </c>
      <c r="O42" s="385">
        <v>3703.517363240629</v>
      </c>
      <c r="P42" s="385">
        <v>1306.764419808545</v>
      </c>
      <c r="Q42" s="386">
        <v>138.25435103895259</v>
      </c>
      <c r="R42" s="352"/>
      <c r="S42" s="352"/>
    </row>
    <row r="43" spans="1:19" s="180" customFormat="1" ht="16.5" customHeight="1">
      <c r="A43" s="873"/>
      <c r="B43" s="874" t="s">
        <v>424</v>
      </c>
      <c r="C43" s="385">
        <v>26993.772277013268</v>
      </c>
      <c r="D43" s="385">
        <v>7828.4732052914642</v>
      </c>
      <c r="E43" s="385">
        <v>932.14889611547642</v>
      </c>
      <c r="F43" s="385">
        <v>1595.0900303037458</v>
      </c>
      <c r="G43" s="385">
        <v>2302.9140889130704</v>
      </c>
      <c r="H43" s="385">
        <v>1102.887736172647</v>
      </c>
      <c r="I43" s="386">
        <v>287.41575214863406</v>
      </c>
      <c r="J43" s="653">
        <v>41042.701985958309</v>
      </c>
      <c r="K43" s="385">
        <v>22777.821444308691</v>
      </c>
      <c r="L43" s="385">
        <v>11218.573699316548</v>
      </c>
      <c r="M43" s="385">
        <v>1407.5747446201299</v>
      </c>
      <c r="N43" s="385">
        <v>419.38000030879641</v>
      </c>
      <c r="O43" s="385">
        <v>3617.225475179268</v>
      </c>
      <c r="P43" s="385">
        <v>1459.8847941875267</v>
      </c>
      <c r="Q43" s="386">
        <v>142.24182803735312</v>
      </c>
      <c r="R43" s="352"/>
      <c r="S43" s="352"/>
    </row>
    <row r="44" spans="1:19" ht="19.5" customHeight="1">
      <c r="A44" s="253" t="s">
        <v>946</v>
      </c>
      <c r="B44" s="1473"/>
      <c r="C44" s="1473"/>
      <c r="D44" s="1473"/>
      <c r="E44" s="1473"/>
      <c r="F44" s="1473"/>
      <c r="G44" s="1473"/>
      <c r="H44" s="1473"/>
      <c r="I44" s="1473"/>
      <c r="J44" s="1473"/>
      <c r="K44" s="1473"/>
      <c r="L44" s="1473"/>
      <c r="M44" s="1473"/>
      <c r="N44" s="1473"/>
      <c r="O44" s="1473"/>
      <c r="P44" s="1473"/>
      <c r="Q44" s="252" t="s">
        <v>947</v>
      </c>
    </row>
    <row r="45" spans="1:19" ht="15.95" customHeight="1">
      <c r="A45" s="306" t="s">
        <v>948</v>
      </c>
      <c r="Q45" s="365" t="s">
        <v>949</v>
      </c>
    </row>
    <row r="46" spans="1:19" s="180" customFormat="1" ht="15">
      <c r="A46" s="306" t="s">
        <v>950</v>
      </c>
      <c r="B46" s="306"/>
      <c r="C46" s="306"/>
      <c r="D46" s="306"/>
      <c r="E46" s="306"/>
      <c r="F46" s="306"/>
      <c r="G46" s="306"/>
      <c r="H46" s="306"/>
      <c r="I46" s="306"/>
      <c r="J46" s="276"/>
      <c r="K46" s="276"/>
      <c r="L46" s="276"/>
      <c r="M46" s="276"/>
      <c r="N46" s="276"/>
      <c r="O46" s="276"/>
      <c r="P46" s="276"/>
      <c r="Q46" s="646" t="s">
        <v>951</v>
      </c>
    </row>
    <row r="47" spans="1:19" ht="15">
      <c r="A47" s="276" t="s">
        <v>952</v>
      </c>
      <c r="B47" s="1293"/>
      <c r="C47" s="1293"/>
      <c r="D47" s="1293"/>
      <c r="E47" s="1293"/>
      <c r="F47" s="1293"/>
      <c r="G47" s="1293"/>
      <c r="H47" s="1293"/>
      <c r="I47" s="1293"/>
      <c r="J47" s="1293"/>
      <c r="K47" s="1293"/>
      <c r="L47" s="1293"/>
      <c r="M47" s="1293"/>
      <c r="N47" s="1293"/>
      <c r="O47" s="1293"/>
      <c r="P47" s="1293"/>
      <c r="Q47" s="1293"/>
    </row>
    <row r="48" spans="1:19">
      <c r="C48" s="1499"/>
      <c r="D48" s="1499"/>
      <c r="E48" s="1499"/>
      <c r="F48" s="1499"/>
      <c r="G48" s="1499"/>
      <c r="H48" s="1499"/>
      <c r="I48" s="1499"/>
      <c r="J48" s="1499"/>
      <c r="K48" s="1499"/>
      <c r="L48" s="1499"/>
      <c r="M48" s="1499"/>
      <c r="N48" s="1499"/>
      <c r="O48" s="1499"/>
      <c r="P48" s="1499"/>
      <c r="Q48" s="1499"/>
    </row>
    <row r="49" spans="3:17">
      <c r="C49" s="1499"/>
      <c r="D49" s="1499"/>
      <c r="E49" s="1499"/>
      <c r="F49" s="1499"/>
      <c r="G49" s="1499"/>
      <c r="H49" s="1499"/>
      <c r="I49" s="1499"/>
      <c r="J49" s="1499"/>
      <c r="K49" s="1499"/>
      <c r="L49" s="1499"/>
      <c r="M49" s="1499"/>
      <c r="N49" s="1499"/>
      <c r="O49" s="1499"/>
      <c r="P49" s="1499"/>
      <c r="Q49" s="1499"/>
    </row>
  </sheetData>
  <phoneticPr fontId="32" type="noConversion"/>
  <printOptions horizontalCentered="1" verticalCentered="1"/>
  <pageMargins left="0" right="0" top="0" bottom="0" header="0.5" footer="0.5"/>
  <pageSetup paperSize="9" scale="6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0"/>
  <dimension ref="A1:U48"/>
  <sheetViews>
    <sheetView zoomScale="80" zoomScaleNormal="80" workbookViewId="0">
      <pane ySplit="12" topLeftCell="A38" activePane="bottomLeft" state="frozen"/>
      <selection activeCell="H43" sqref="H43"/>
      <selection pane="bottomLeft" activeCell="K45" sqref="K45"/>
    </sheetView>
  </sheetViews>
  <sheetFormatPr defaultColWidth="9.140625" defaultRowHeight="12.75"/>
  <cols>
    <col min="1" max="2" width="9.7109375" style="1296" customWidth="1"/>
    <col min="3" max="3" width="11" style="1296" customWidth="1"/>
    <col min="4" max="4" width="12.85546875" style="1296" customWidth="1"/>
    <col min="5" max="5" width="12.7109375" style="1296" customWidth="1"/>
    <col min="6" max="6" width="10.28515625" style="1296" customWidth="1"/>
    <col min="7" max="7" width="11.85546875" style="1296" customWidth="1"/>
    <col min="8" max="8" width="11.7109375" style="1296" customWidth="1"/>
    <col min="9" max="9" width="10.28515625" style="1296" customWidth="1"/>
    <col min="10" max="10" width="12.7109375" style="1296" customWidth="1"/>
    <col min="11" max="11" width="12" style="1296" customWidth="1"/>
    <col min="12" max="12" width="12.85546875" style="1296" customWidth="1"/>
    <col min="13" max="13" width="11.7109375" style="1296" customWidth="1"/>
    <col min="14" max="14" width="10.28515625" style="1296" customWidth="1"/>
    <col min="15" max="16" width="11.7109375" style="1296" customWidth="1"/>
    <col min="17" max="17" width="10.7109375" style="1296" customWidth="1"/>
    <col min="18" max="16384" width="9.140625" style="1296"/>
  </cols>
  <sheetData>
    <row r="1" spans="1:19" s="381" customFormat="1" ht="18">
      <c r="A1" s="277" t="s">
        <v>1769</v>
      </c>
      <c r="B1" s="1469"/>
      <c r="C1" s="1469"/>
      <c r="D1" s="1469"/>
      <c r="E1" s="1469"/>
      <c r="F1" s="1469"/>
      <c r="G1" s="1469"/>
      <c r="H1" s="1469"/>
      <c r="I1" s="1469"/>
      <c r="J1" s="1469"/>
      <c r="K1" s="1469"/>
      <c r="L1" s="1469"/>
      <c r="M1" s="1469"/>
      <c r="N1" s="1469"/>
      <c r="O1" s="1469"/>
      <c r="P1" s="1469"/>
      <c r="Q1" s="1469"/>
    </row>
    <row r="2" spans="1:19" s="381" customFormat="1" ht="18">
      <c r="A2" s="1436" t="s">
        <v>953</v>
      </c>
      <c r="B2" s="1469"/>
      <c r="C2" s="1469"/>
      <c r="D2" s="1469"/>
      <c r="E2" s="1469"/>
      <c r="F2" s="1469"/>
      <c r="G2" s="1469"/>
      <c r="H2" s="1469"/>
      <c r="I2" s="1469"/>
      <c r="J2" s="1469"/>
      <c r="K2" s="1469"/>
      <c r="L2" s="1469"/>
      <c r="M2" s="1469"/>
      <c r="N2" s="1469"/>
      <c r="O2" s="1469"/>
      <c r="P2" s="1469"/>
      <c r="Q2" s="1469"/>
    </row>
    <row r="3" spans="1:19" s="381" customFormat="1" ht="18">
      <c r="A3" s="1470" t="s">
        <v>954</v>
      </c>
      <c r="B3" s="1469"/>
      <c r="C3" s="1469"/>
      <c r="D3" s="1469"/>
      <c r="E3" s="1469"/>
      <c r="F3" s="1469"/>
      <c r="G3" s="1469"/>
      <c r="H3" s="1469"/>
      <c r="I3" s="1469"/>
      <c r="J3" s="1469"/>
      <c r="K3" s="1469"/>
      <c r="L3" s="1469"/>
      <c r="M3" s="1469"/>
      <c r="N3" s="1469"/>
      <c r="O3" s="1469"/>
      <c r="P3" s="1469"/>
      <c r="Q3" s="1469"/>
    </row>
    <row r="4" spans="1:19" s="321" customFormat="1" ht="14.25">
      <c r="A4" s="357" t="s">
        <v>373</v>
      </c>
      <c r="B4" s="358"/>
      <c r="C4" s="359"/>
      <c r="D4" s="359"/>
      <c r="E4" s="359"/>
      <c r="F4" s="359"/>
      <c r="G4" s="359"/>
      <c r="H4" s="359"/>
      <c r="I4" s="359"/>
      <c r="J4" s="359"/>
      <c r="K4" s="359"/>
      <c r="L4" s="359"/>
      <c r="Q4" s="360" t="s">
        <v>374</v>
      </c>
    </row>
    <row r="5" spans="1:19" s="321" customFormat="1" ht="14.25" hidden="1">
      <c r="A5" s="357"/>
      <c r="B5" s="358"/>
      <c r="C5" s="359"/>
      <c r="D5" s="359"/>
      <c r="E5" s="359"/>
      <c r="F5" s="359"/>
      <c r="G5" s="359"/>
      <c r="H5" s="359"/>
      <c r="I5" s="359"/>
      <c r="J5" s="359"/>
      <c r="K5" s="359"/>
      <c r="L5" s="359"/>
      <c r="Q5" s="360"/>
    </row>
    <row r="6" spans="1:19" s="321" customFormat="1" ht="14.25" hidden="1">
      <c r="A6" s="357"/>
      <c r="B6" s="358"/>
      <c r="C6" s="359"/>
      <c r="D6" s="359"/>
      <c r="E6" s="359"/>
      <c r="F6" s="359"/>
      <c r="G6" s="359"/>
      <c r="H6" s="359"/>
      <c r="I6" s="359"/>
      <c r="J6" s="359"/>
      <c r="K6" s="359"/>
      <c r="L6" s="359"/>
      <c r="Q6" s="360"/>
    </row>
    <row r="7" spans="1:19" s="321" customFormat="1" ht="14.25" hidden="1">
      <c r="A7" s="357"/>
      <c r="B7" s="358"/>
      <c r="C7" s="359"/>
      <c r="D7" s="359"/>
      <c r="E7" s="359"/>
      <c r="F7" s="359"/>
      <c r="G7" s="359"/>
      <c r="H7" s="359"/>
      <c r="I7" s="359"/>
      <c r="J7" s="359"/>
      <c r="K7" s="359"/>
      <c r="L7" s="359"/>
      <c r="Q7" s="360"/>
    </row>
    <row r="8" spans="1:19" s="161" customFormat="1" ht="23.85" customHeight="1">
      <c r="A8" s="171"/>
      <c r="B8" s="159"/>
      <c r="C8" s="361" t="s">
        <v>375</v>
      </c>
      <c r="D8" s="174"/>
      <c r="E8" s="160"/>
      <c r="F8" s="160"/>
      <c r="G8" s="160"/>
      <c r="H8" s="160"/>
      <c r="I8" s="366" t="s">
        <v>376</v>
      </c>
      <c r="J8" s="367"/>
      <c r="K8" s="368" t="s">
        <v>377</v>
      </c>
      <c r="L8" s="174"/>
      <c r="M8" s="160"/>
      <c r="N8" s="160"/>
      <c r="O8" s="160"/>
      <c r="P8" s="160"/>
      <c r="Q8" s="369" t="s">
        <v>378</v>
      </c>
    </row>
    <row r="9" spans="1:19" s="176" customFormat="1" ht="18" customHeight="1">
      <c r="A9" s="175"/>
      <c r="C9" s="182" t="s">
        <v>955</v>
      </c>
      <c r="D9" s="177" t="s">
        <v>956</v>
      </c>
      <c r="E9" s="177" t="s">
        <v>957</v>
      </c>
      <c r="F9" s="162" t="s">
        <v>958</v>
      </c>
      <c r="G9" s="162"/>
      <c r="H9" s="177" t="s">
        <v>959</v>
      </c>
      <c r="I9" s="177"/>
      <c r="J9" s="194"/>
      <c r="K9" s="182" t="s">
        <v>955</v>
      </c>
      <c r="L9" s="177" t="s">
        <v>956</v>
      </c>
      <c r="M9" s="177" t="s">
        <v>957</v>
      </c>
      <c r="N9" s="162" t="s">
        <v>958</v>
      </c>
      <c r="O9" s="162"/>
      <c r="P9" s="177" t="s">
        <v>959</v>
      </c>
      <c r="Q9" s="177"/>
    </row>
    <row r="10" spans="1:19" s="176" customFormat="1" ht="18" customHeight="1">
      <c r="A10" s="163" t="s">
        <v>383</v>
      </c>
      <c r="B10" s="165"/>
      <c r="C10" s="182" t="s">
        <v>960</v>
      </c>
      <c r="D10" s="177" t="s">
        <v>961</v>
      </c>
      <c r="E10" s="177" t="s">
        <v>962</v>
      </c>
      <c r="F10" s="162" t="s">
        <v>963</v>
      </c>
      <c r="G10" s="162" t="s">
        <v>354</v>
      </c>
      <c r="H10" s="177" t="s">
        <v>964</v>
      </c>
      <c r="I10" s="177" t="s">
        <v>396</v>
      </c>
      <c r="J10" s="193" t="s">
        <v>386</v>
      </c>
      <c r="K10" s="182" t="s">
        <v>960</v>
      </c>
      <c r="L10" s="177" t="s">
        <v>961</v>
      </c>
      <c r="M10" s="177" t="s">
        <v>962</v>
      </c>
      <c r="N10" s="162" t="s">
        <v>963</v>
      </c>
      <c r="O10" s="162" t="s">
        <v>354</v>
      </c>
      <c r="P10" s="177" t="s">
        <v>964</v>
      </c>
      <c r="Q10" s="177" t="s">
        <v>396</v>
      </c>
    </row>
    <row r="11" spans="1:19" s="164" customFormat="1" ht="18" customHeight="1">
      <c r="A11" s="178" t="s">
        <v>391</v>
      </c>
      <c r="B11" s="165"/>
      <c r="C11" s="191" t="s">
        <v>965</v>
      </c>
      <c r="D11" s="166" t="s">
        <v>966</v>
      </c>
      <c r="E11" s="166" t="s">
        <v>967</v>
      </c>
      <c r="F11" s="166" t="s">
        <v>968</v>
      </c>
      <c r="G11" s="166" t="s">
        <v>549</v>
      </c>
      <c r="H11" s="166" t="s">
        <v>969</v>
      </c>
      <c r="I11" s="168" t="s">
        <v>404</v>
      </c>
      <c r="J11" s="195" t="s">
        <v>397</v>
      </c>
      <c r="K11" s="191" t="s">
        <v>965</v>
      </c>
      <c r="L11" s="166" t="s">
        <v>966</v>
      </c>
      <c r="M11" s="166" t="s">
        <v>967</v>
      </c>
      <c r="N11" s="166" t="s">
        <v>968</v>
      </c>
      <c r="O11" s="166" t="s">
        <v>549</v>
      </c>
      <c r="P11" s="166" t="s">
        <v>969</v>
      </c>
      <c r="Q11" s="168" t="s">
        <v>404</v>
      </c>
    </row>
    <row r="12" spans="1:19" s="164" customFormat="1" ht="18" customHeight="1">
      <c r="A12" s="179"/>
      <c r="B12" s="170"/>
      <c r="C12" s="192" t="s">
        <v>970</v>
      </c>
      <c r="D12" s="198" t="s">
        <v>971</v>
      </c>
      <c r="E12" s="198" t="s">
        <v>972</v>
      </c>
      <c r="F12" s="198" t="s">
        <v>973</v>
      </c>
      <c r="G12" s="198"/>
      <c r="H12" s="198" t="s">
        <v>974</v>
      </c>
      <c r="I12" s="199"/>
      <c r="J12" s="196"/>
      <c r="K12" s="192" t="s">
        <v>970</v>
      </c>
      <c r="L12" s="198" t="s">
        <v>971</v>
      </c>
      <c r="M12" s="198" t="s">
        <v>972</v>
      </c>
      <c r="N12" s="198" t="s">
        <v>973</v>
      </c>
      <c r="O12" s="198"/>
      <c r="P12" s="198" t="s">
        <v>974</v>
      </c>
      <c r="Q12" s="198"/>
    </row>
    <row r="13" spans="1:19" s="180" customFormat="1" ht="27" customHeight="1">
      <c r="A13" s="873">
        <v>2014</v>
      </c>
      <c r="B13" s="874"/>
      <c r="C13" s="385">
        <v>12779.687892854281</v>
      </c>
      <c r="D13" s="385">
        <v>2227.915568953586</v>
      </c>
      <c r="E13" s="386">
        <v>13244.22159053195</v>
      </c>
      <c r="F13" s="386">
        <v>388.26886628141511</v>
      </c>
      <c r="G13" s="386">
        <v>694.52459077196352</v>
      </c>
      <c r="H13" s="386">
        <v>80.317967517</v>
      </c>
      <c r="I13" s="386">
        <v>668.33593331978307</v>
      </c>
      <c r="J13" s="653">
        <v>30083.222410229981</v>
      </c>
      <c r="K13" s="385">
        <v>13340.58967423144</v>
      </c>
      <c r="L13" s="385">
        <v>1955.633437857</v>
      </c>
      <c r="M13" s="386">
        <v>13513.675112256988</v>
      </c>
      <c r="N13" s="386">
        <v>221.11983762440798</v>
      </c>
      <c r="O13" s="386">
        <v>692.17996797114404</v>
      </c>
      <c r="P13" s="386">
        <v>77.473029791999991</v>
      </c>
      <c r="Q13" s="386">
        <v>282.5327867247405</v>
      </c>
      <c r="R13" s="352"/>
      <c r="S13" s="352"/>
    </row>
    <row r="14" spans="1:19" s="616" customFormat="1" ht="18" customHeight="1">
      <c r="A14" s="873">
        <v>2015</v>
      </c>
      <c r="B14" s="874"/>
      <c r="C14" s="385">
        <v>13140.959805222123</v>
      </c>
      <c r="D14" s="385">
        <v>1778.0884863967951</v>
      </c>
      <c r="E14" s="386">
        <v>14018.914251182803</v>
      </c>
      <c r="F14" s="386">
        <v>545.58611901179597</v>
      </c>
      <c r="G14" s="386">
        <v>726.8087996383257</v>
      </c>
      <c r="H14" s="386">
        <v>136.78741615228799</v>
      </c>
      <c r="I14" s="386">
        <v>555.10937312685746</v>
      </c>
      <c r="J14" s="653">
        <v>30902.294250730982</v>
      </c>
      <c r="K14" s="385">
        <v>13512.211338925074</v>
      </c>
      <c r="L14" s="385">
        <v>1720.1082497213999</v>
      </c>
      <c r="M14" s="386">
        <v>14124.428150247761</v>
      </c>
      <c r="N14" s="386">
        <v>342.70881624300006</v>
      </c>
      <c r="O14" s="386">
        <v>831.86692590935434</v>
      </c>
      <c r="P14" s="386">
        <v>123.83082648499999</v>
      </c>
      <c r="Q14" s="386">
        <v>247.19797442699993</v>
      </c>
      <c r="R14" s="352"/>
      <c r="S14" s="352"/>
    </row>
    <row r="15" spans="1:19" s="616" customFormat="1" ht="18" customHeight="1">
      <c r="A15" s="873">
        <v>2016</v>
      </c>
      <c r="B15" s="874"/>
      <c r="C15" s="385">
        <v>13847.684482513308</v>
      </c>
      <c r="D15" s="385">
        <v>2582.1412415265781</v>
      </c>
      <c r="E15" s="386">
        <v>13061.54417763273</v>
      </c>
      <c r="F15" s="386">
        <v>608.83682272617261</v>
      </c>
      <c r="G15" s="386">
        <v>588.03695792123949</v>
      </c>
      <c r="H15" s="386">
        <v>29.177962049455999</v>
      </c>
      <c r="I15" s="386">
        <v>496.23113126245738</v>
      </c>
      <c r="J15" s="653">
        <v>31213.502775631947</v>
      </c>
      <c r="K15" s="385">
        <v>13725.336360418993</v>
      </c>
      <c r="L15" s="385">
        <v>2064.1325829993898</v>
      </c>
      <c r="M15" s="386">
        <v>14217.390170649742</v>
      </c>
      <c r="N15" s="386">
        <v>368.40274915953626</v>
      </c>
      <c r="O15" s="386">
        <v>553.22357673132444</v>
      </c>
      <c r="P15" s="386">
        <v>29.597446556999998</v>
      </c>
      <c r="Q15" s="386">
        <v>255.49861127791962</v>
      </c>
      <c r="R15" s="352"/>
      <c r="S15" s="352"/>
    </row>
    <row r="16" spans="1:19" s="616" customFormat="1" ht="18" customHeight="1">
      <c r="A16" s="873">
        <v>2017</v>
      </c>
      <c r="B16" s="874"/>
      <c r="C16" s="385">
        <v>13940.199743638404</v>
      </c>
      <c r="D16" s="385">
        <v>2907.4556547999391</v>
      </c>
      <c r="E16" s="386">
        <v>12788.375321419533</v>
      </c>
      <c r="F16" s="386">
        <v>552.43831574225521</v>
      </c>
      <c r="G16" s="386">
        <v>849.32577454291572</v>
      </c>
      <c r="H16" s="386">
        <v>27.06092474791868</v>
      </c>
      <c r="I16" s="386">
        <v>324.11342342409949</v>
      </c>
      <c r="J16" s="653">
        <v>31388.969158315067</v>
      </c>
      <c r="K16" s="385">
        <v>13742.671844237166</v>
      </c>
      <c r="L16" s="385">
        <v>2376.7097933799</v>
      </c>
      <c r="M16" s="386">
        <v>14405.79139482376</v>
      </c>
      <c r="N16" s="386">
        <v>243.89176757688313</v>
      </c>
      <c r="O16" s="386">
        <v>486.36958160157178</v>
      </c>
      <c r="P16" s="386">
        <v>24.339166876000004</v>
      </c>
      <c r="Q16" s="386">
        <v>109.19816719599996</v>
      </c>
      <c r="R16" s="352"/>
      <c r="S16" s="352"/>
    </row>
    <row r="17" spans="1:21" s="1025" customFormat="1" ht="18" customHeight="1">
      <c r="A17" s="873">
        <v>2018</v>
      </c>
      <c r="B17" s="874"/>
      <c r="C17" s="385">
        <v>14462.797287870835</v>
      </c>
      <c r="D17" s="385">
        <v>2586.6432679346249</v>
      </c>
      <c r="E17" s="385">
        <v>13769.88138537962</v>
      </c>
      <c r="F17" s="385">
        <v>571.28541417253462</v>
      </c>
      <c r="G17" s="385">
        <v>815.73195869102346</v>
      </c>
      <c r="H17" s="385">
        <v>15.388048864315319</v>
      </c>
      <c r="I17" s="385">
        <v>347.30963501831781</v>
      </c>
      <c r="J17" s="653">
        <v>32569.016388166277</v>
      </c>
      <c r="K17" s="663">
        <v>13951.974525542304</v>
      </c>
      <c r="L17" s="385">
        <v>2532.602719672233</v>
      </c>
      <c r="M17" s="385">
        <v>14701.103629624118</v>
      </c>
      <c r="N17" s="385">
        <v>347.74045659573926</v>
      </c>
      <c r="O17" s="385">
        <v>886.48241709768354</v>
      </c>
      <c r="P17" s="385">
        <v>13.485524372999999</v>
      </c>
      <c r="Q17" s="386">
        <v>135.56336443500007</v>
      </c>
      <c r="R17" s="352"/>
      <c r="S17" s="352"/>
    </row>
    <row r="18" spans="1:21" s="1025" customFormat="1" ht="18" customHeight="1">
      <c r="A18" s="873">
        <v>2019</v>
      </c>
      <c r="B18" s="874"/>
      <c r="C18" s="385">
        <v>15324.558939506498</v>
      </c>
      <c r="D18" s="385">
        <v>2658.0382645028026</v>
      </c>
      <c r="E18" s="385">
        <v>15520.493560314675</v>
      </c>
      <c r="F18" s="385">
        <v>546.41696574771413</v>
      </c>
      <c r="G18" s="385">
        <v>907.92306462330896</v>
      </c>
      <c r="H18" s="385">
        <v>34.235041916440018</v>
      </c>
      <c r="I18" s="385">
        <v>378.16713127278348</v>
      </c>
      <c r="J18" s="653">
        <v>35369.833967884224</v>
      </c>
      <c r="K18" s="663">
        <v>14947.892765251161</v>
      </c>
      <c r="L18" s="385">
        <v>3168.3382739973372</v>
      </c>
      <c r="M18" s="385">
        <v>15458.671910102514</v>
      </c>
      <c r="N18" s="385">
        <v>443.74445464110158</v>
      </c>
      <c r="O18" s="385">
        <v>1220.1151924091785</v>
      </c>
      <c r="P18" s="385">
        <v>33.529388792999995</v>
      </c>
      <c r="Q18" s="386">
        <v>97.601158596871983</v>
      </c>
      <c r="R18" s="352"/>
      <c r="S18" s="352"/>
    </row>
    <row r="19" spans="1:21" s="1025" customFormat="1" ht="18" customHeight="1">
      <c r="A19" s="873">
        <v>2020</v>
      </c>
      <c r="B19" s="874"/>
      <c r="C19" s="385">
        <v>15896.513872158943</v>
      </c>
      <c r="D19" s="385">
        <v>2320.9844596053845</v>
      </c>
      <c r="E19" s="385">
        <v>15243.588888115544</v>
      </c>
      <c r="F19" s="385">
        <v>594.22075759881227</v>
      </c>
      <c r="G19" s="385">
        <v>1049.9900123503633</v>
      </c>
      <c r="H19" s="385">
        <v>17.969776463737517</v>
      </c>
      <c r="I19" s="385">
        <v>324.04670405163228</v>
      </c>
      <c r="J19" s="653">
        <v>35447.314470344412</v>
      </c>
      <c r="K19" s="663">
        <v>16272.309352863536</v>
      </c>
      <c r="L19" s="385">
        <v>2600.4448920150439</v>
      </c>
      <c r="M19" s="385">
        <v>14958.470577552891</v>
      </c>
      <c r="N19" s="385">
        <v>499.0095573562204</v>
      </c>
      <c r="O19" s="385">
        <v>1006.4740581444566</v>
      </c>
      <c r="P19" s="385">
        <v>21.264856650647395</v>
      </c>
      <c r="Q19" s="386">
        <v>89.306979346224196</v>
      </c>
      <c r="R19" s="352"/>
      <c r="S19" s="352"/>
    </row>
    <row r="20" spans="1:21" s="1025" customFormat="1" ht="18" customHeight="1">
      <c r="A20" s="873">
        <v>2021</v>
      </c>
      <c r="B20" s="874"/>
      <c r="C20" s="385">
        <v>16779.133268977133</v>
      </c>
      <c r="D20" s="385">
        <v>2282.1972764481743</v>
      </c>
      <c r="E20" s="385">
        <v>16484.874264458889</v>
      </c>
      <c r="F20" s="385">
        <v>597.86710019031864</v>
      </c>
      <c r="G20" s="385">
        <v>806.79121212652831</v>
      </c>
      <c r="H20" s="385">
        <v>5.6137079902668816</v>
      </c>
      <c r="I20" s="385">
        <v>417.46319103086574</v>
      </c>
      <c r="J20" s="653">
        <v>37373.952699287176</v>
      </c>
      <c r="K20" s="663">
        <v>17288.630812578012</v>
      </c>
      <c r="L20" s="385">
        <v>2621.9720775585256</v>
      </c>
      <c r="M20" s="385">
        <v>16083.66411008286</v>
      </c>
      <c r="N20" s="385">
        <v>537.50150597253901</v>
      </c>
      <c r="O20" s="385">
        <v>799.19708879123107</v>
      </c>
      <c r="P20" s="385">
        <v>5.5780842786122786</v>
      </c>
      <c r="Q20" s="386">
        <v>37.437702376435382</v>
      </c>
      <c r="R20" s="352"/>
      <c r="S20" s="352"/>
    </row>
    <row r="21" spans="1:21" s="1025" customFormat="1" ht="18" customHeight="1">
      <c r="A21" s="873">
        <v>2022</v>
      </c>
      <c r="B21" s="874"/>
      <c r="C21" s="385">
        <v>18506.457155046908</v>
      </c>
      <c r="D21" s="386">
        <v>2216.1085650700788</v>
      </c>
      <c r="E21" s="385">
        <v>16089.040512472631</v>
      </c>
      <c r="F21" s="385">
        <v>426.02954481117285</v>
      </c>
      <c r="G21" s="385">
        <v>804.00103932739023</v>
      </c>
      <c r="H21" s="385">
        <v>5.8184737994105493</v>
      </c>
      <c r="I21" s="385">
        <v>200.00434684554256</v>
      </c>
      <c r="J21" s="653">
        <v>38247.439637373129</v>
      </c>
      <c r="K21" s="663">
        <v>18304.145722667265</v>
      </c>
      <c r="L21" s="385">
        <v>2800.9989651581118</v>
      </c>
      <c r="M21" s="385">
        <v>15396.76478851281</v>
      </c>
      <c r="N21" s="385">
        <v>487.27343186731008</v>
      </c>
      <c r="O21" s="385">
        <v>1167.0821682529854</v>
      </c>
      <c r="P21" s="385">
        <v>57.211248504696918</v>
      </c>
      <c r="Q21" s="386">
        <v>33.903585004878636</v>
      </c>
      <c r="R21" s="352"/>
      <c r="S21" s="352"/>
    </row>
    <row r="22" spans="1:21" s="1025" customFormat="1" ht="18" customHeight="1">
      <c r="A22" s="1020">
        <v>2023</v>
      </c>
      <c r="B22" s="1021"/>
      <c r="C22" s="1022">
        <v>19337.15675525241</v>
      </c>
      <c r="D22" s="1022">
        <v>2347.6561269723657</v>
      </c>
      <c r="E22" s="1022">
        <v>17075.921001832998</v>
      </c>
      <c r="F22" s="1022">
        <v>440.12185662291955</v>
      </c>
      <c r="G22" s="1022">
        <v>760.43876505872129</v>
      </c>
      <c r="H22" s="1022">
        <v>45.074261329599494</v>
      </c>
      <c r="I22" s="1022">
        <v>254.31340911333706</v>
      </c>
      <c r="J22" s="1024">
        <v>40260.652176182353</v>
      </c>
      <c r="K22" s="1061">
        <v>19390.863245950488</v>
      </c>
      <c r="L22" s="1022">
        <v>2940.5696878663184</v>
      </c>
      <c r="M22" s="1022">
        <v>16151.578705033531</v>
      </c>
      <c r="N22" s="1022">
        <v>463.45607349649947</v>
      </c>
      <c r="O22" s="1022">
        <v>1097.0287476978474</v>
      </c>
      <c r="P22" s="1022">
        <v>68.488432743785836</v>
      </c>
      <c r="Q22" s="1023">
        <v>148.59976064464686</v>
      </c>
      <c r="R22" s="352"/>
      <c r="S22" s="352"/>
    </row>
    <row r="23" spans="1:21" s="1025" customFormat="1" ht="21" customHeight="1">
      <c r="A23" s="873">
        <v>2022</v>
      </c>
      <c r="B23" s="874" t="s">
        <v>242</v>
      </c>
      <c r="C23" s="385">
        <v>18506.457155046908</v>
      </c>
      <c r="D23" s="385">
        <v>2216.1085650700788</v>
      </c>
      <c r="E23" s="385">
        <v>16089.040512472631</v>
      </c>
      <c r="F23" s="385">
        <v>426.02954481117285</v>
      </c>
      <c r="G23" s="385">
        <v>804.00103932739023</v>
      </c>
      <c r="H23" s="385">
        <v>5.8184737994105493</v>
      </c>
      <c r="I23" s="385">
        <v>200.00434684554256</v>
      </c>
      <c r="J23" s="653">
        <v>38247.439637373129</v>
      </c>
      <c r="K23" s="663">
        <v>18304.145722667265</v>
      </c>
      <c r="L23" s="385">
        <v>2800.9989651581118</v>
      </c>
      <c r="M23" s="385">
        <v>15396.76478851281</v>
      </c>
      <c r="N23" s="385">
        <v>487.27343186731008</v>
      </c>
      <c r="O23" s="385">
        <v>1167.0821682529854</v>
      </c>
      <c r="P23" s="385">
        <v>57.211248504696918</v>
      </c>
      <c r="Q23" s="386">
        <v>33.903585004878636</v>
      </c>
      <c r="R23" s="352"/>
      <c r="S23" s="352"/>
    </row>
    <row r="24" spans="1:21" s="1025" customFormat="1" ht="21" customHeight="1">
      <c r="A24" s="873">
        <v>2023</v>
      </c>
      <c r="B24" s="874" t="s">
        <v>243</v>
      </c>
      <c r="C24" s="385">
        <v>19025.603492188897</v>
      </c>
      <c r="D24" s="385">
        <v>2283.1890830207076</v>
      </c>
      <c r="E24" s="385">
        <v>14925.305653215337</v>
      </c>
      <c r="F24" s="385">
        <v>423.08425423124226</v>
      </c>
      <c r="G24" s="385">
        <v>789.63609655512664</v>
      </c>
      <c r="H24" s="385">
        <v>10.587248747139702</v>
      </c>
      <c r="I24" s="385">
        <v>181.4667605423964</v>
      </c>
      <c r="J24" s="653">
        <v>37638.942588500846</v>
      </c>
      <c r="K24" s="663">
        <v>18441.098382756682</v>
      </c>
      <c r="L24" s="385">
        <v>2823.2474933472868</v>
      </c>
      <c r="M24" s="385">
        <v>14864.620584593409</v>
      </c>
      <c r="N24" s="385">
        <v>459.85352561192383</v>
      </c>
      <c r="O24" s="385">
        <v>837.65704063378666</v>
      </c>
      <c r="P24" s="385">
        <v>69.677643752497715</v>
      </c>
      <c r="Q24" s="386">
        <v>142.65868714291526</v>
      </c>
      <c r="R24" s="352"/>
      <c r="S24" s="352"/>
    </row>
    <row r="25" spans="1:21" s="1025" customFormat="1" ht="15.75">
      <c r="A25" s="873"/>
      <c r="B25" s="874" t="s">
        <v>244</v>
      </c>
      <c r="C25" s="385">
        <v>18973.256997547171</v>
      </c>
      <c r="D25" s="385">
        <v>2310.872284156485</v>
      </c>
      <c r="E25" s="385">
        <v>15504.565923383005</v>
      </c>
      <c r="F25" s="385">
        <v>421.7842216830249</v>
      </c>
      <c r="G25" s="385">
        <v>816.4756798590696</v>
      </c>
      <c r="H25" s="385">
        <v>11.339696346009097</v>
      </c>
      <c r="I25" s="385">
        <v>201.1401576776876</v>
      </c>
      <c r="J25" s="653">
        <v>38239.46496065244</v>
      </c>
      <c r="K25" s="663">
        <v>18877.507624655107</v>
      </c>
      <c r="L25" s="385">
        <v>2973.9925148442253</v>
      </c>
      <c r="M25" s="385">
        <v>14849.595882974305</v>
      </c>
      <c r="N25" s="385">
        <v>426.64268485893376</v>
      </c>
      <c r="O25" s="385">
        <v>897.76262997872379</v>
      </c>
      <c r="P25" s="385">
        <v>63.920699442276174</v>
      </c>
      <c r="Q25" s="386">
        <v>150.11246302375298</v>
      </c>
      <c r="R25" s="352"/>
      <c r="S25" s="352"/>
    </row>
    <row r="26" spans="1:21" s="1025" customFormat="1" ht="15.75">
      <c r="A26" s="873"/>
      <c r="B26" s="874" t="s">
        <v>245</v>
      </c>
      <c r="C26" s="385">
        <v>19262.307663031872</v>
      </c>
      <c r="D26" s="386">
        <v>2297.8326953502929</v>
      </c>
      <c r="E26" s="663">
        <v>16227.199459237523</v>
      </c>
      <c r="F26" s="385">
        <v>384.56062298410529</v>
      </c>
      <c r="G26" s="385">
        <v>830.26757212916345</v>
      </c>
      <c r="H26" s="385">
        <v>16.027287251912131</v>
      </c>
      <c r="I26" s="385">
        <v>235.04765706408847</v>
      </c>
      <c r="J26" s="653">
        <v>39253.242957048955</v>
      </c>
      <c r="K26" s="663">
        <v>19097.901119179274</v>
      </c>
      <c r="L26" s="385">
        <v>3020.2458249561878</v>
      </c>
      <c r="M26" s="385">
        <v>15543.042883768208</v>
      </c>
      <c r="N26" s="385">
        <v>382.14396237763282</v>
      </c>
      <c r="O26" s="385">
        <v>1027.7333123476433</v>
      </c>
      <c r="P26" s="385">
        <v>41.60255685065593</v>
      </c>
      <c r="Q26" s="386">
        <v>140.70502282518282</v>
      </c>
      <c r="R26" s="352"/>
      <c r="S26" s="352"/>
    </row>
    <row r="27" spans="1:21" s="1025" customFormat="1" ht="15.75">
      <c r="A27" s="873"/>
      <c r="B27" s="874" t="s">
        <v>242</v>
      </c>
      <c r="C27" s="385">
        <v>19337.15675525241</v>
      </c>
      <c r="D27" s="385">
        <v>2347.6561269723657</v>
      </c>
      <c r="E27" s="385">
        <v>17075.921001832998</v>
      </c>
      <c r="F27" s="385">
        <v>440.12185662291955</v>
      </c>
      <c r="G27" s="385">
        <v>760.43876505872129</v>
      </c>
      <c r="H27" s="385">
        <v>45.074261329599494</v>
      </c>
      <c r="I27" s="385">
        <v>254.31340911333706</v>
      </c>
      <c r="J27" s="653">
        <v>40260.652176182353</v>
      </c>
      <c r="K27" s="663">
        <v>19390.863245950488</v>
      </c>
      <c r="L27" s="385">
        <v>2940.5696878663184</v>
      </c>
      <c r="M27" s="385">
        <v>16151.578705033531</v>
      </c>
      <c r="N27" s="385">
        <v>463.45607349649947</v>
      </c>
      <c r="O27" s="385">
        <v>1097.0287476978474</v>
      </c>
      <c r="P27" s="385">
        <v>68.488432743785836</v>
      </c>
      <c r="Q27" s="386">
        <v>148.59976064464686</v>
      </c>
      <c r="R27" s="352"/>
      <c r="S27" s="352"/>
    </row>
    <row r="28" spans="1:21" s="1025" customFormat="1" ht="21" customHeight="1">
      <c r="A28" s="873">
        <v>2024</v>
      </c>
      <c r="B28" s="874" t="s">
        <v>243</v>
      </c>
      <c r="C28" s="385">
        <v>19361.695683580059</v>
      </c>
      <c r="D28" s="385">
        <v>2097.6881999240295</v>
      </c>
      <c r="E28" s="385">
        <v>17543.823031040331</v>
      </c>
      <c r="F28" s="385">
        <v>458.26164347569278</v>
      </c>
      <c r="G28" s="385">
        <v>1062.1611712714719</v>
      </c>
      <c r="H28" s="385">
        <v>23.865114765852542</v>
      </c>
      <c r="I28" s="385">
        <v>154.97164911802099</v>
      </c>
      <c r="J28" s="653">
        <v>40702.556493175463</v>
      </c>
      <c r="K28" s="663">
        <v>19425.533333859756</v>
      </c>
      <c r="L28" s="385">
        <v>2771.1693057265284</v>
      </c>
      <c r="M28" s="385">
        <v>16161.895421918942</v>
      </c>
      <c r="N28" s="385">
        <v>417.81820724116511</v>
      </c>
      <c r="O28" s="385">
        <v>1680.9923301919575</v>
      </c>
      <c r="P28" s="385">
        <v>94.775093124392981</v>
      </c>
      <c r="Q28" s="386">
        <v>150.37666866927009</v>
      </c>
      <c r="R28" s="352"/>
      <c r="S28" s="352"/>
    </row>
    <row r="29" spans="1:21" s="1025" customFormat="1" ht="15" customHeight="1">
      <c r="A29" s="873"/>
      <c r="B29" s="874" t="s">
        <v>244</v>
      </c>
      <c r="C29" s="385">
        <v>19563.916088429432</v>
      </c>
      <c r="D29" s="385">
        <v>2100.3576049418189</v>
      </c>
      <c r="E29" s="385">
        <v>17732.356663074581</v>
      </c>
      <c r="F29" s="385">
        <v>424.40397219042279</v>
      </c>
      <c r="G29" s="385">
        <v>1123.6518747248056</v>
      </c>
      <c r="H29" s="385">
        <v>75.782592147761889</v>
      </c>
      <c r="I29" s="385">
        <v>177.25744572829262</v>
      </c>
      <c r="J29" s="653">
        <v>41197.876241237114</v>
      </c>
      <c r="K29" s="663">
        <v>19680.013829505133</v>
      </c>
      <c r="L29" s="385">
        <v>2605.9520159994618</v>
      </c>
      <c r="M29" s="385">
        <v>17258.857405241335</v>
      </c>
      <c r="N29" s="385">
        <v>453.88686165435479</v>
      </c>
      <c r="O29" s="385">
        <v>994.1328069413687</v>
      </c>
      <c r="P29" s="385">
        <v>46.905510052771191</v>
      </c>
      <c r="Q29" s="386">
        <v>158.06517254171095</v>
      </c>
      <c r="R29" s="352"/>
      <c r="S29" s="352"/>
    </row>
    <row r="30" spans="1:21" s="1025" customFormat="1" ht="15" customHeight="1">
      <c r="A30" s="1020"/>
      <c r="B30" s="1021" t="s">
        <v>245</v>
      </c>
      <c r="C30" s="1022">
        <v>19892.258661065989</v>
      </c>
      <c r="D30" s="1022">
        <v>1974.0281266856864</v>
      </c>
      <c r="E30" s="1022">
        <v>18015.776503887781</v>
      </c>
      <c r="F30" s="1022">
        <v>417.2567488534973</v>
      </c>
      <c r="G30" s="1022">
        <v>1070.0085722507285</v>
      </c>
      <c r="H30" s="1022">
        <v>40.129756868990427</v>
      </c>
      <c r="I30" s="1022">
        <v>122.53209353661849</v>
      </c>
      <c r="J30" s="1024">
        <v>41531.960463149298</v>
      </c>
      <c r="K30" s="1061">
        <v>20222.15690215526</v>
      </c>
      <c r="L30" s="1022">
        <v>2663.4771588292638</v>
      </c>
      <c r="M30" s="1022">
        <v>16495.985760307238</v>
      </c>
      <c r="N30" s="1022">
        <v>690.52777331837865</v>
      </c>
      <c r="O30" s="1022">
        <v>1287.0126609905922</v>
      </c>
      <c r="P30" s="1022">
        <v>40.210108127386533</v>
      </c>
      <c r="Q30" s="1023">
        <v>132.60901975121041</v>
      </c>
      <c r="R30" s="352"/>
      <c r="S30" s="352"/>
    </row>
    <row r="31" spans="1:21" s="616" customFormat="1" ht="21" customHeight="1">
      <c r="A31" s="873">
        <v>2023</v>
      </c>
      <c r="B31" s="874" t="s">
        <v>424</v>
      </c>
      <c r="C31" s="385">
        <v>19090.362350025283</v>
      </c>
      <c r="D31" s="385">
        <v>2225.4971978023909</v>
      </c>
      <c r="E31" s="386">
        <v>16401.741108370497</v>
      </c>
      <c r="F31" s="386">
        <v>387.48823335369605</v>
      </c>
      <c r="G31" s="386">
        <v>811.78095624453249</v>
      </c>
      <c r="H31" s="386">
        <v>49.105695170082249</v>
      </c>
      <c r="I31" s="385">
        <v>229.74871401289835</v>
      </c>
      <c r="J31" s="653">
        <v>39195.724254979381</v>
      </c>
      <c r="K31" s="663">
        <v>19111.154533994712</v>
      </c>
      <c r="L31" s="385">
        <v>3049.6043548434482</v>
      </c>
      <c r="M31" s="386">
        <v>15382.295595715705</v>
      </c>
      <c r="N31" s="386">
        <v>396.98855607396075</v>
      </c>
      <c r="O31" s="386">
        <v>1046.1026158246482</v>
      </c>
      <c r="P31" s="386">
        <v>73.827315305416064</v>
      </c>
      <c r="Q31" s="386">
        <v>135.73553427133288</v>
      </c>
      <c r="R31" s="352"/>
      <c r="S31" s="352"/>
      <c r="T31" s="180"/>
      <c r="U31" s="180"/>
    </row>
    <row r="32" spans="1:21" s="616" customFormat="1" ht="16.5" customHeight="1">
      <c r="A32" s="873"/>
      <c r="B32" s="874" t="s">
        <v>425</v>
      </c>
      <c r="C32" s="385">
        <v>19005.088842588895</v>
      </c>
      <c r="D32" s="385">
        <v>2338.7427277284251</v>
      </c>
      <c r="E32" s="386">
        <v>16820.140264091002</v>
      </c>
      <c r="F32" s="386">
        <v>437.62309840463905</v>
      </c>
      <c r="G32" s="386">
        <v>865.21249696085681</v>
      </c>
      <c r="H32" s="386">
        <v>18.226514968388898</v>
      </c>
      <c r="I32" s="385">
        <v>252.38344611227606</v>
      </c>
      <c r="J32" s="653">
        <v>39737.267390854475</v>
      </c>
      <c r="K32" s="663">
        <v>19027.535201616301</v>
      </c>
      <c r="L32" s="385">
        <v>2968.4589774133728</v>
      </c>
      <c r="M32" s="386">
        <v>15965.655980199734</v>
      </c>
      <c r="N32" s="386">
        <v>457.81630416067321</v>
      </c>
      <c r="O32" s="386">
        <v>1123.6020727218622</v>
      </c>
      <c r="P32" s="386">
        <v>43.60136851178062</v>
      </c>
      <c r="Q32" s="386">
        <v>150.5561610884908</v>
      </c>
      <c r="R32" s="352"/>
      <c r="S32" s="352"/>
      <c r="T32" s="180"/>
      <c r="U32" s="180"/>
    </row>
    <row r="33" spans="1:21" s="616" customFormat="1" ht="16.5" customHeight="1">
      <c r="A33" s="873"/>
      <c r="B33" s="874" t="s">
        <v>426</v>
      </c>
      <c r="C33" s="385">
        <v>19337.15675525241</v>
      </c>
      <c r="D33" s="385">
        <v>2347.6561269723657</v>
      </c>
      <c r="E33" s="386">
        <v>17075.921001832998</v>
      </c>
      <c r="F33" s="386">
        <v>440.12185662291955</v>
      </c>
      <c r="G33" s="386">
        <v>760.43876505872129</v>
      </c>
      <c r="H33" s="386">
        <v>45.074261329599494</v>
      </c>
      <c r="I33" s="385">
        <v>254.31340911333706</v>
      </c>
      <c r="J33" s="653">
        <v>40260.652176182353</v>
      </c>
      <c r="K33" s="663">
        <v>19390.863245950488</v>
      </c>
      <c r="L33" s="385">
        <v>2940.5696878663184</v>
      </c>
      <c r="M33" s="386">
        <v>16151.578705033531</v>
      </c>
      <c r="N33" s="386">
        <v>463.45607349649947</v>
      </c>
      <c r="O33" s="386">
        <v>1097.0287476978474</v>
      </c>
      <c r="P33" s="386">
        <v>68.488432743785836</v>
      </c>
      <c r="Q33" s="386">
        <v>148.59976064464686</v>
      </c>
      <c r="R33" s="352"/>
      <c r="S33" s="352"/>
      <c r="T33" s="180"/>
      <c r="U33" s="180"/>
    </row>
    <row r="34" spans="1:21" s="616" customFormat="1" ht="21" customHeight="1">
      <c r="A34" s="873">
        <v>2024</v>
      </c>
      <c r="B34" s="874" t="s">
        <v>427</v>
      </c>
      <c r="C34" s="385">
        <v>19324.343875611037</v>
      </c>
      <c r="D34" s="385">
        <v>2155.7667424518008</v>
      </c>
      <c r="E34" s="386">
        <v>17742.10514139352</v>
      </c>
      <c r="F34" s="386">
        <v>433.04139795449095</v>
      </c>
      <c r="G34" s="386">
        <v>887.28700020415818</v>
      </c>
      <c r="H34" s="386">
        <v>23.051207956605591</v>
      </c>
      <c r="I34" s="385">
        <v>152.13368438061912</v>
      </c>
      <c r="J34" s="653">
        <v>40717.73904995223</v>
      </c>
      <c r="K34" s="663">
        <v>19389.236601372817</v>
      </c>
      <c r="L34" s="385">
        <v>2968.5588284476185</v>
      </c>
      <c r="M34" s="386">
        <v>16267.521166373033</v>
      </c>
      <c r="N34" s="386">
        <v>481.15839919328471</v>
      </c>
      <c r="O34" s="386">
        <v>1407.110683921308</v>
      </c>
      <c r="P34" s="386">
        <v>49.772655244218285</v>
      </c>
      <c r="Q34" s="386">
        <v>154.27699163850264</v>
      </c>
      <c r="R34" s="352"/>
      <c r="S34" s="352"/>
      <c r="T34" s="180"/>
      <c r="U34" s="180"/>
    </row>
    <row r="35" spans="1:21" s="616" customFormat="1" ht="16.5" customHeight="1">
      <c r="A35" s="873"/>
      <c r="B35" s="874" t="s">
        <v>416</v>
      </c>
      <c r="C35" s="385">
        <v>19320.101132272972</v>
      </c>
      <c r="D35" s="385">
        <v>2189.0577994467944</v>
      </c>
      <c r="E35" s="386">
        <v>17575.735693047511</v>
      </c>
      <c r="F35" s="386">
        <v>410.44108082825466</v>
      </c>
      <c r="G35" s="386">
        <v>948.28339517185702</v>
      </c>
      <c r="H35" s="386">
        <v>28.724214560878238</v>
      </c>
      <c r="I35" s="385">
        <v>170.12729723050236</v>
      </c>
      <c r="J35" s="653">
        <v>40642.400612558769</v>
      </c>
      <c r="K35" s="663">
        <v>19440.944096269381</v>
      </c>
      <c r="L35" s="385">
        <v>2817.5626963153491</v>
      </c>
      <c r="M35" s="386">
        <v>16253.572833869708</v>
      </c>
      <c r="N35" s="386">
        <v>456.31915854884096</v>
      </c>
      <c r="O35" s="386">
        <v>1447.8824133769517</v>
      </c>
      <c r="P35" s="386">
        <v>54.714007062748315</v>
      </c>
      <c r="Q35" s="386">
        <v>171.40249976146461</v>
      </c>
      <c r="R35" s="352"/>
      <c r="S35" s="352"/>
      <c r="T35" s="180"/>
      <c r="U35" s="180"/>
    </row>
    <row r="36" spans="1:21" s="616" customFormat="1" ht="16.5" customHeight="1">
      <c r="A36" s="873"/>
      <c r="B36" s="874" t="s">
        <v>417</v>
      </c>
      <c r="C36" s="385">
        <v>19361.695683580059</v>
      </c>
      <c r="D36" s="385">
        <v>2097.6881999240295</v>
      </c>
      <c r="E36" s="386">
        <v>17543.823031040331</v>
      </c>
      <c r="F36" s="386">
        <v>458.26164347569278</v>
      </c>
      <c r="G36" s="386">
        <v>1062.1611712714719</v>
      </c>
      <c r="H36" s="386">
        <v>23.865114765852542</v>
      </c>
      <c r="I36" s="385">
        <v>154.97164911802099</v>
      </c>
      <c r="J36" s="653">
        <v>40702.556493175463</v>
      </c>
      <c r="K36" s="663">
        <v>19425.533333859756</v>
      </c>
      <c r="L36" s="385">
        <v>2771.1693057265284</v>
      </c>
      <c r="M36" s="386">
        <v>16161.895421918942</v>
      </c>
      <c r="N36" s="386">
        <v>417.81820724116511</v>
      </c>
      <c r="O36" s="386">
        <v>1680.9923301919575</v>
      </c>
      <c r="P36" s="386">
        <v>94.775093124392981</v>
      </c>
      <c r="Q36" s="386">
        <v>150.37666866927009</v>
      </c>
      <c r="R36" s="352"/>
      <c r="S36" s="352"/>
      <c r="T36" s="180"/>
      <c r="U36" s="180"/>
    </row>
    <row r="37" spans="1:21" s="616" customFormat="1" ht="16.5" customHeight="1">
      <c r="A37" s="873"/>
      <c r="B37" s="874" t="s">
        <v>418</v>
      </c>
      <c r="C37" s="385">
        <v>19331.326629904295</v>
      </c>
      <c r="D37" s="385">
        <v>2084.8978111412998</v>
      </c>
      <c r="E37" s="386">
        <v>17781.559762987843</v>
      </c>
      <c r="F37" s="386">
        <v>430.16307070658706</v>
      </c>
      <c r="G37" s="386">
        <v>1073.9592102522051</v>
      </c>
      <c r="H37" s="386">
        <v>27.902911654157528</v>
      </c>
      <c r="I37" s="385">
        <v>129.06416102392086</v>
      </c>
      <c r="J37" s="653">
        <v>40858.983557670312</v>
      </c>
      <c r="K37" s="663">
        <v>19570.644312636781</v>
      </c>
      <c r="L37" s="385">
        <v>2755.2573413011532</v>
      </c>
      <c r="M37" s="386">
        <v>16468.946907041616</v>
      </c>
      <c r="N37" s="386">
        <v>459.03194308266421</v>
      </c>
      <c r="O37" s="386">
        <v>1370.13364233124</v>
      </c>
      <c r="P37" s="386">
        <v>95.359003199959105</v>
      </c>
      <c r="Q37" s="386">
        <v>139.68760523570637</v>
      </c>
      <c r="R37" s="352"/>
      <c r="S37" s="352"/>
      <c r="T37" s="180"/>
      <c r="U37" s="180"/>
    </row>
    <row r="38" spans="1:21" s="616" customFormat="1" ht="16.5" customHeight="1">
      <c r="A38" s="873"/>
      <c r="B38" s="874" t="s">
        <v>419</v>
      </c>
      <c r="C38" s="385">
        <v>19366.933232962467</v>
      </c>
      <c r="D38" s="385">
        <v>2118.1041701061363</v>
      </c>
      <c r="E38" s="386">
        <v>18021.333115715744</v>
      </c>
      <c r="F38" s="386">
        <v>413.39898296432057</v>
      </c>
      <c r="G38" s="386">
        <v>1134.0605901021131</v>
      </c>
      <c r="H38" s="386">
        <v>60.997050466553482</v>
      </c>
      <c r="I38" s="385">
        <v>120.18082637183366</v>
      </c>
      <c r="J38" s="653">
        <v>41235.037968689168</v>
      </c>
      <c r="K38" s="663">
        <v>19522.56088340584</v>
      </c>
      <c r="L38" s="385">
        <v>2658.9065415388795</v>
      </c>
      <c r="M38" s="386">
        <v>17011.355312412481</v>
      </c>
      <c r="N38" s="386">
        <v>535.28105563991414</v>
      </c>
      <c r="O38" s="386">
        <v>1267.8548370058375</v>
      </c>
      <c r="P38" s="386">
        <v>104.09993574165105</v>
      </c>
      <c r="Q38" s="386">
        <v>134.82604888115975</v>
      </c>
      <c r="R38" s="352"/>
      <c r="S38" s="352"/>
      <c r="T38" s="180"/>
      <c r="U38" s="180"/>
    </row>
    <row r="39" spans="1:21" s="616" customFormat="1" ht="16.5" customHeight="1">
      <c r="A39" s="873"/>
      <c r="B39" s="874" t="s">
        <v>420</v>
      </c>
      <c r="C39" s="385">
        <v>19563.916088429432</v>
      </c>
      <c r="D39" s="385">
        <v>2100.3576049418189</v>
      </c>
      <c r="E39" s="386">
        <v>17732.356663074581</v>
      </c>
      <c r="F39" s="386">
        <v>424.40397219042279</v>
      </c>
      <c r="G39" s="386">
        <v>1123.6518747248056</v>
      </c>
      <c r="H39" s="386">
        <v>75.782592147761889</v>
      </c>
      <c r="I39" s="385">
        <v>177.25744572829262</v>
      </c>
      <c r="J39" s="653">
        <v>41197.876241237114</v>
      </c>
      <c r="K39" s="663">
        <v>19680.013829505133</v>
      </c>
      <c r="L39" s="385">
        <v>2605.9520159994618</v>
      </c>
      <c r="M39" s="386">
        <v>17258.857405241335</v>
      </c>
      <c r="N39" s="386">
        <v>453.88686165435479</v>
      </c>
      <c r="O39" s="386">
        <v>994.1328069413687</v>
      </c>
      <c r="P39" s="386">
        <v>46.905510052771191</v>
      </c>
      <c r="Q39" s="386">
        <v>158.06517254171095</v>
      </c>
      <c r="R39" s="352"/>
      <c r="S39" s="352"/>
      <c r="T39" s="180"/>
      <c r="U39" s="180"/>
    </row>
    <row r="40" spans="1:21" s="616" customFormat="1" ht="16.5" customHeight="1">
      <c r="A40" s="873"/>
      <c r="B40" s="874" t="s">
        <v>421</v>
      </c>
      <c r="C40" s="385">
        <v>19277.540301352456</v>
      </c>
      <c r="D40" s="385">
        <v>2038.4537973055346</v>
      </c>
      <c r="E40" s="386">
        <v>17781.37148480257</v>
      </c>
      <c r="F40" s="386">
        <v>452.79004893515042</v>
      </c>
      <c r="G40" s="386">
        <v>1345.1574336841243</v>
      </c>
      <c r="H40" s="386">
        <v>30.539771690188271</v>
      </c>
      <c r="I40" s="385">
        <v>140.99321394599485</v>
      </c>
      <c r="J40" s="653">
        <v>41066.936051716017</v>
      </c>
      <c r="K40" s="663">
        <v>19520.538373884498</v>
      </c>
      <c r="L40" s="385">
        <v>2541.5047823811055</v>
      </c>
      <c r="M40" s="386">
        <v>16904.369940339111</v>
      </c>
      <c r="N40" s="386">
        <v>612.16291772861405</v>
      </c>
      <c r="O40" s="386">
        <v>1281.8949053043696</v>
      </c>
      <c r="P40" s="386">
        <v>47.053050617377281</v>
      </c>
      <c r="Q40" s="386">
        <v>159.2645980243253</v>
      </c>
      <c r="R40" s="352"/>
      <c r="S40" s="352"/>
      <c r="T40" s="180"/>
      <c r="U40" s="180"/>
    </row>
    <row r="41" spans="1:21" s="616" customFormat="1" ht="16.5" customHeight="1">
      <c r="A41" s="873"/>
      <c r="B41" s="874" t="s">
        <v>422</v>
      </c>
      <c r="C41" s="385">
        <v>19632.937878443659</v>
      </c>
      <c r="D41" s="385">
        <v>2082.4720168048107</v>
      </c>
      <c r="E41" s="386">
        <v>17928.568062279832</v>
      </c>
      <c r="F41" s="386">
        <v>476.08931807224741</v>
      </c>
      <c r="G41" s="386">
        <v>1321.8354961789694</v>
      </c>
      <c r="H41" s="386">
        <v>21.006875744965015</v>
      </c>
      <c r="I41" s="385">
        <v>147.48632295150219</v>
      </c>
      <c r="J41" s="653">
        <v>41610.415970475988</v>
      </c>
      <c r="K41" s="663">
        <v>19722.435994134266</v>
      </c>
      <c r="L41" s="385">
        <v>2613.9458737312316</v>
      </c>
      <c r="M41" s="386">
        <v>17047.182154033486</v>
      </c>
      <c r="N41" s="386">
        <v>689.70027436628015</v>
      </c>
      <c r="O41" s="386">
        <v>1341.050930376854</v>
      </c>
      <c r="P41" s="386">
        <v>38.399762341109415</v>
      </c>
      <c r="Q41" s="386">
        <v>157.71882343544956</v>
      </c>
      <c r="R41" s="352"/>
      <c r="S41" s="352"/>
      <c r="T41" s="180"/>
      <c r="U41" s="180"/>
    </row>
    <row r="42" spans="1:21" s="616" customFormat="1" ht="16.5" customHeight="1">
      <c r="A42" s="873"/>
      <c r="B42" s="874" t="s">
        <v>423</v>
      </c>
      <c r="C42" s="385">
        <v>19892.258661065989</v>
      </c>
      <c r="D42" s="385">
        <v>1974.0281266856864</v>
      </c>
      <c r="E42" s="386">
        <v>18015.776503887781</v>
      </c>
      <c r="F42" s="386">
        <v>417.2567488534973</v>
      </c>
      <c r="G42" s="386">
        <v>1070.0085722507285</v>
      </c>
      <c r="H42" s="386">
        <v>40.129756868990427</v>
      </c>
      <c r="I42" s="385">
        <v>122.53209353661849</v>
      </c>
      <c r="J42" s="653">
        <v>41531.960463149298</v>
      </c>
      <c r="K42" s="663">
        <v>20222.15690215526</v>
      </c>
      <c r="L42" s="385">
        <v>2663.4771588292638</v>
      </c>
      <c r="M42" s="386">
        <v>16495.985760307238</v>
      </c>
      <c r="N42" s="386">
        <v>690.52777331837865</v>
      </c>
      <c r="O42" s="386">
        <v>1287.0126609905922</v>
      </c>
      <c r="P42" s="386">
        <v>40.210108127386533</v>
      </c>
      <c r="Q42" s="386">
        <v>132.60901975121041</v>
      </c>
      <c r="R42" s="352"/>
      <c r="S42" s="352"/>
      <c r="T42" s="180"/>
      <c r="U42" s="180"/>
    </row>
    <row r="43" spans="1:21" s="616" customFormat="1" ht="16.5" customHeight="1">
      <c r="A43" s="873"/>
      <c r="B43" s="874" t="s">
        <v>424</v>
      </c>
      <c r="C43" s="385">
        <v>19768.23029230276</v>
      </c>
      <c r="D43" s="385">
        <v>1733.6935589609154</v>
      </c>
      <c r="E43" s="386">
        <v>17743.332531683343</v>
      </c>
      <c r="F43" s="386">
        <v>473.85754278972325</v>
      </c>
      <c r="G43" s="386">
        <v>1102.5618679426127</v>
      </c>
      <c r="H43" s="386">
        <v>33.951854627553821</v>
      </c>
      <c r="I43" s="385">
        <v>187.00575712025605</v>
      </c>
      <c r="J43" s="653">
        <v>41042.673405427166</v>
      </c>
      <c r="K43" s="663">
        <v>20052.568450414597</v>
      </c>
      <c r="L43" s="385">
        <v>2406.2849166566502</v>
      </c>
      <c r="M43" s="386">
        <v>16548.757781405926</v>
      </c>
      <c r="N43" s="386">
        <v>688.2389149606297</v>
      </c>
      <c r="O43" s="386">
        <v>1123.3628380477662</v>
      </c>
      <c r="P43" s="386">
        <v>18.323482546260738</v>
      </c>
      <c r="Q43" s="386">
        <v>205.06022257740293</v>
      </c>
      <c r="R43" s="352"/>
      <c r="S43" s="352"/>
      <c r="T43" s="180"/>
      <c r="U43" s="180"/>
    </row>
    <row r="44" spans="1:21" ht="20.25" customHeight="1">
      <c r="A44" s="253" t="s">
        <v>946</v>
      </c>
      <c r="B44" s="1473"/>
      <c r="C44" s="1473"/>
      <c r="D44" s="1473"/>
      <c r="E44" s="1473"/>
      <c r="F44" s="1473"/>
      <c r="G44" s="1473"/>
      <c r="H44" s="1473"/>
      <c r="I44" s="1473"/>
      <c r="J44" s="1473"/>
      <c r="K44" s="1473"/>
      <c r="L44" s="1473"/>
      <c r="M44" s="1473"/>
      <c r="N44" s="1473"/>
      <c r="O44" s="1473"/>
      <c r="P44" s="1473"/>
      <c r="Q44" s="252" t="s">
        <v>947</v>
      </c>
    </row>
    <row r="45" spans="1:21" ht="14.25">
      <c r="A45" s="306"/>
      <c r="C45" s="1499"/>
      <c r="D45" s="1499"/>
      <c r="E45" s="1499"/>
      <c r="F45" s="1499"/>
      <c r="G45" s="1499"/>
      <c r="H45" s="1499"/>
      <c r="I45" s="1499"/>
      <c r="J45" s="1499"/>
      <c r="K45" s="1499"/>
      <c r="L45" s="1499"/>
      <c r="M45" s="1499"/>
      <c r="N45" s="1499"/>
      <c r="O45" s="1499"/>
      <c r="P45" s="1499"/>
      <c r="Q45" s="654"/>
    </row>
    <row r="46" spans="1:21" s="180" customFormat="1" ht="15">
      <c r="A46" s="276" t="s">
        <v>975</v>
      </c>
      <c r="B46" s="276"/>
      <c r="C46" s="276"/>
      <c r="D46" s="276"/>
      <c r="E46" s="276"/>
      <c r="F46" s="276"/>
      <c r="G46" s="276"/>
      <c r="H46" s="276"/>
      <c r="I46" s="276"/>
      <c r="J46" s="276"/>
      <c r="K46" s="276"/>
      <c r="L46" s="276"/>
      <c r="M46" s="276"/>
      <c r="N46" s="276"/>
      <c r="O46" s="276"/>
      <c r="P46" s="276"/>
      <c r="Q46" s="276"/>
    </row>
    <row r="47" spans="1:21">
      <c r="C47" s="1590"/>
      <c r="D47" s="1590"/>
      <c r="E47" s="1590"/>
      <c r="F47" s="1590"/>
      <c r="G47" s="1590"/>
      <c r="H47" s="1590"/>
      <c r="I47" s="1590"/>
      <c r="J47" s="1590"/>
      <c r="K47" s="1590"/>
      <c r="L47" s="1590"/>
      <c r="M47" s="1590"/>
      <c r="N47" s="1590"/>
      <c r="O47" s="1590"/>
      <c r="P47" s="1590"/>
      <c r="Q47" s="1590"/>
    </row>
    <row r="48" spans="1:21">
      <c r="C48" s="1590"/>
      <c r="D48" s="1590"/>
      <c r="E48" s="1590"/>
      <c r="F48" s="1590"/>
      <c r="G48" s="1590"/>
      <c r="H48" s="1590"/>
      <c r="I48" s="1590"/>
      <c r="J48" s="1590"/>
      <c r="K48" s="1590"/>
      <c r="L48" s="1590"/>
      <c r="M48" s="1590"/>
      <c r="N48" s="1590"/>
      <c r="O48" s="1590"/>
      <c r="P48" s="1590"/>
      <c r="Q48" s="1590"/>
    </row>
  </sheetData>
  <phoneticPr fontId="32" type="noConversion"/>
  <printOptions horizontalCentered="1" verticalCentered="1"/>
  <pageMargins left="0" right="0" top="0" bottom="0" header="0.5" footer="0.5"/>
  <pageSetup paperSize="9" scale="68"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4">
    <pageSetUpPr fitToPage="1"/>
  </sheetPr>
  <dimension ref="A1:M63"/>
  <sheetViews>
    <sheetView zoomScale="80" zoomScaleNormal="80" workbookViewId="0">
      <pane ySplit="12" topLeftCell="A40" activePane="bottomLeft" state="frozen"/>
      <selection activeCell="H43" sqref="H43"/>
      <selection pane="bottomLeft" activeCell="H43" sqref="H43"/>
    </sheetView>
  </sheetViews>
  <sheetFormatPr defaultColWidth="7.85546875" defaultRowHeight="15"/>
  <cols>
    <col min="1" max="1" width="9.28515625" style="1296" customWidth="1"/>
    <col min="2" max="2" width="9" style="1296" customWidth="1"/>
    <col min="3" max="3" width="17.7109375" style="180" customWidth="1"/>
    <col min="4" max="4" width="20.7109375" style="180" customWidth="1"/>
    <col min="5" max="5" width="17.7109375" style="180" customWidth="1"/>
    <col min="6" max="6" width="16.85546875" style="180" customWidth="1"/>
    <col min="7" max="7" width="17.7109375" style="180" customWidth="1"/>
    <col min="8" max="8" width="18.140625" style="180" customWidth="1"/>
    <col min="9" max="9" width="17" style="180" customWidth="1"/>
    <col min="10" max="10" width="18.140625" style="180" customWidth="1"/>
    <col min="11" max="11" width="21.7109375" style="180" customWidth="1"/>
    <col min="12" max="16384" width="7.85546875" style="180"/>
  </cols>
  <sheetData>
    <row r="1" spans="1:11" ht="18">
      <c r="A1" s="277" t="s">
        <v>976</v>
      </c>
      <c r="B1" s="275"/>
      <c r="C1" s="276"/>
      <c r="D1" s="276"/>
      <c r="E1" s="276"/>
      <c r="F1" s="276"/>
      <c r="G1" s="276"/>
      <c r="H1" s="276"/>
      <c r="I1" s="276"/>
      <c r="J1" s="276"/>
      <c r="K1" s="276"/>
    </row>
    <row r="2" spans="1:11" ht="18">
      <c r="A2" s="1436" t="s">
        <v>782</v>
      </c>
      <c r="B2" s="275"/>
      <c r="C2" s="276"/>
      <c r="D2" s="276"/>
      <c r="E2" s="276"/>
      <c r="F2" s="276"/>
      <c r="G2" s="276"/>
      <c r="H2" s="276"/>
      <c r="I2" s="276"/>
      <c r="J2" s="276"/>
      <c r="K2" s="276"/>
    </row>
    <row r="3" spans="1:11" ht="18">
      <c r="A3" s="277" t="s">
        <v>783</v>
      </c>
      <c r="B3" s="275"/>
      <c r="C3" s="276"/>
      <c r="D3" s="276"/>
      <c r="E3" s="276"/>
      <c r="F3" s="276"/>
      <c r="G3" s="276"/>
      <c r="H3" s="276"/>
      <c r="I3" s="276"/>
      <c r="J3" s="276"/>
      <c r="K3" s="276"/>
    </row>
    <row r="4" spans="1:11" ht="18">
      <c r="A4" s="1436" t="s">
        <v>55</v>
      </c>
      <c r="B4" s="276"/>
      <c r="C4" s="276"/>
      <c r="D4" s="276"/>
      <c r="E4" s="276"/>
      <c r="F4" s="276"/>
      <c r="G4" s="276"/>
      <c r="H4" s="276"/>
      <c r="I4" s="276"/>
      <c r="J4" s="276"/>
      <c r="K4" s="276"/>
    </row>
    <row r="5" spans="1:11" ht="18" customHeight="1">
      <c r="A5" s="277" t="s">
        <v>54</v>
      </c>
      <c r="B5" s="276"/>
      <c r="C5" s="276"/>
      <c r="D5" s="276"/>
      <c r="E5" s="276"/>
      <c r="F5" s="276"/>
      <c r="G5" s="276"/>
      <c r="H5" s="276"/>
      <c r="I5" s="276"/>
      <c r="J5" s="276"/>
      <c r="K5" s="276"/>
    </row>
    <row r="6" spans="1:11" ht="1.5" hidden="1" customHeight="1">
      <c r="A6" s="277"/>
      <c r="B6" s="275"/>
      <c r="C6" s="276"/>
      <c r="D6" s="276" t="s">
        <v>784</v>
      </c>
      <c r="E6" s="276"/>
      <c r="F6" s="276"/>
      <c r="G6" s="276"/>
      <c r="H6" s="276"/>
      <c r="I6" s="276"/>
      <c r="J6" s="276"/>
      <c r="K6" s="276"/>
    </row>
    <row r="7" spans="1:11" ht="8.4499999999999993" hidden="1" customHeight="1">
      <c r="A7" s="277"/>
      <c r="B7" s="275"/>
      <c r="C7" s="276"/>
      <c r="D7" s="276"/>
      <c r="E7" s="276"/>
      <c r="F7" s="276"/>
      <c r="G7" s="276"/>
      <c r="H7" s="276"/>
      <c r="I7" s="276"/>
      <c r="J7" s="276"/>
      <c r="K7" s="276"/>
    </row>
    <row r="8" spans="1:11" ht="1.5" hidden="1" customHeight="1">
      <c r="A8" s="277"/>
      <c r="B8" s="275"/>
      <c r="C8" s="276"/>
      <c r="D8" s="276"/>
      <c r="E8" s="276"/>
      <c r="F8" s="276"/>
      <c r="G8" s="276"/>
      <c r="H8" s="276"/>
      <c r="I8" s="276"/>
      <c r="J8" s="276"/>
      <c r="K8" s="276"/>
    </row>
    <row r="9" spans="1:11" ht="0.6" customHeight="1">
      <c r="A9" s="277"/>
      <c r="B9" s="275"/>
      <c r="C9" s="276"/>
      <c r="D9" s="276"/>
      <c r="E9" s="276"/>
      <c r="F9" s="276"/>
      <c r="G9" s="276"/>
      <c r="H9" s="276"/>
      <c r="I9" s="276"/>
      <c r="J9" s="276"/>
      <c r="K9" s="276"/>
    </row>
    <row r="10" spans="1:11">
      <c r="A10" s="1961" t="s">
        <v>977</v>
      </c>
      <c r="B10" s="1961"/>
      <c r="C10" s="278"/>
      <c r="D10" s="278"/>
      <c r="E10" s="278"/>
      <c r="F10" s="278"/>
      <c r="G10" s="278"/>
      <c r="H10" s="278"/>
      <c r="I10" s="278"/>
      <c r="J10" s="278"/>
      <c r="K10" s="246" t="s">
        <v>978</v>
      </c>
    </row>
    <row r="11" spans="1:11" s="285" customFormat="1" ht="53.45" customHeight="1">
      <c r="A11" s="286" t="s">
        <v>383</v>
      </c>
      <c r="B11" s="287"/>
      <c r="C11" s="288" t="s">
        <v>979</v>
      </c>
      <c r="D11" s="288" t="s">
        <v>980</v>
      </c>
      <c r="E11" s="288" t="s">
        <v>981</v>
      </c>
      <c r="F11" s="877" t="s">
        <v>982</v>
      </c>
      <c r="G11" s="877" t="s">
        <v>983</v>
      </c>
      <c r="H11" s="877" t="s">
        <v>984</v>
      </c>
      <c r="I11" s="288" t="s">
        <v>985</v>
      </c>
      <c r="J11" s="877" t="s">
        <v>986</v>
      </c>
      <c r="K11" s="877" t="s">
        <v>987</v>
      </c>
    </row>
    <row r="12" spans="1:11" s="161" customFormat="1" ht="53.45" customHeight="1">
      <c r="A12" s="178" t="s">
        <v>391</v>
      </c>
      <c r="B12" s="167"/>
      <c r="C12" s="168" t="s">
        <v>988</v>
      </c>
      <c r="D12" s="168" t="s">
        <v>989</v>
      </c>
      <c r="E12" s="168" t="s">
        <v>990</v>
      </c>
      <c r="F12" s="169" t="s">
        <v>991</v>
      </c>
      <c r="G12" s="169" t="s">
        <v>992</v>
      </c>
      <c r="H12" s="168" t="s">
        <v>993</v>
      </c>
      <c r="I12" s="169" t="s">
        <v>994</v>
      </c>
      <c r="J12" s="169" t="s">
        <v>995</v>
      </c>
      <c r="K12" s="169" t="s">
        <v>996</v>
      </c>
    </row>
    <row r="13" spans="1:11" s="306" customFormat="1" ht="20.25" customHeight="1">
      <c r="A13" s="1582">
        <v>2014</v>
      </c>
      <c r="B13" s="741"/>
      <c r="C13" s="1583">
        <v>23.655361261403229</v>
      </c>
      <c r="D13" s="1583">
        <v>23.040157291028965</v>
      </c>
      <c r="E13" s="1583">
        <v>45.622760065015108</v>
      </c>
      <c r="F13" s="1583">
        <v>48.217960931846669</v>
      </c>
      <c r="G13" s="1583">
        <v>47.811008202621146</v>
      </c>
      <c r="H13" s="1583">
        <v>51.849912692026855</v>
      </c>
      <c r="I13" s="1583">
        <v>59.315340321667129</v>
      </c>
      <c r="J13" s="1583">
        <v>59.380563055394262</v>
      </c>
      <c r="K13" s="1583">
        <v>16.680610307419016</v>
      </c>
    </row>
    <row r="14" spans="1:11" s="408" customFormat="1" ht="14.25" customHeight="1">
      <c r="A14" s="356">
        <v>2015</v>
      </c>
      <c r="B14" s="407"/>
      <c r="C14" s="1584">
        <v>25.388624266789424</v>
      </c>
      <c r="D14" s="1584">
        <v>24.427082156925195</v>
      </c>
      <c r="E14" s="1585">
        <v>47.979932357113007</v>
      </c>
      <c r="F14" s="1585">
        <v>46.529695669283846</v>
      </c>
      <c r="G14" s="1585">
        <v>47.731689614943505</v>
      </c>
      <c r="H14" s="1585">
        <v>52.915089745902002</v>
      </c>
      <c r="I14" s="1585">
        <v>56.695584290403026</v>
      </c>
      <c r="J14" s="1585">
        <v>58.205021528360213</v>
      </c>
      <c r="K14" s="1585">
        <v>16.934715036862983</v>
      </c>
    </row>
    <row r="15" spans="1:11" s="408" customFormat="1" ht="14.25" customHeight="1">
      <c r="A15" s="356">
        <v>2016</v>
      </c>
      <c r="B15" s="407"/>
      <c r="C15" s="1584">
        <v>25.83081099929084</v>
      </c>
      <c r="D15" s="1584">
        <v>24.890837291875794</v>
      </c>
      <c r="E15" s="1585">
        <v>48.664323547122407</v>
      </c>
      <c r="F15" s="1585">
        <v>44.418336607058009</v>
      </c>
      <c r="G15" s="1585">
        <v>46.303040931277344</v>
      </c>
      <c r="H15" s="1585">
        <v>53.079564486863717</v>
      </c>
      <c r="I15" s="1585">
        <v>54.945917151097461</v>
      </c>
      <c r="J15" s="1585">
        <v>58.139690772407818</v>
      </c>
      <c r="K15" s="1585">
        <v>16.783021556601007</v>
      </c>
    </row>
    <row r="16" spans="1:11" s="408" customFormat="1" ht="14.25" customHeight="1">
      <c r="A16" s="356">
        <v>2017</v>
      </c>
      <c r="B16" s="407"/>
      <c r="C16" s="1584">
        <v>27.714459608507212</v>
      </c>
      <c r="D16" s="1584">
        <v>26.652959778508897</v>
      </c>
      <c r="E16" s="1585">
        <v>51.221743402580231</v>
      </c>
      <c r="F16" s="1585">
        <v>42.575579779019534</v>
      </c>
      <c r="G16" s="1585">
        <v>45.511107063417427</v>
      </c>
      <c r="H16" s="1585">
        <v>54.106826061510297</v>
      </c>
      <c r="I16" s="1585">
        <v>54.917181607166846</v>
      </c>
      <c r="J16" s="1585">
        <v>59.279004709879665</v>
      </c>
      <c r="K16" s="1585">
        <v>16.652050282337196</v>
      </c>
    </row>
    <row r="17" spans="1:13" s="321" customFormat="1" ht="14.25" customHeight="1">
      <c r="A17" s="770">
        <v>2018</v>
      </c>
      <c r="B17" s="923"/>
      <c r="C17" s="1142">
        <v>29.229392260732599</v>
      </c>
      <c r="D17" s="1142">
        <v>28.42771628914825</v>
      </c>
      <c r="E17" s="1142">
        <v>53.320863242578049</v>
      </c>
      <c r="F17" s="1142">
        <v>41.848683130138589</v>
      </c>
      <c r="G17" s="1142">
        <v>45.247495653375253</v>
      </c>
      <c r="H17" s="1142">
        <v>54.817927698875273</v>
      </c>
      <c r="I17" s="1142">
        <v>51.524442796780598</v>
      </c>
      <c r="J17" s="1142">
        <v>57.7874563474154</v>
      </c>
      <c r="K17" s="1142">
        <v>16.209179203885451</v>
      </c>
      <c r="L17" s="929"/>
      <c r="M17" s="793"/>
    </row>
    <row r="18" spans="1:13" s="321" customFormat="1" ht="14.25" customHeight="1">
      <c r="A18" s="770">
        <v>2019</v>
      </c>
      <c r="B18" s="923"/>
      <c r="C18" s="1142">
        <v>27.527261202876627</v>
      </c>
      <c r="D18" s="1142">
        <v>26.674734929943028</v>
      </c>
      <c r="E18" s="1142">
        <v>54.197952287785419</v>
      </c>
      <c r="F18" s="1142">
        <v>43.605652949504154</v>
      </c>
      <c r="G18" s="1142">
        <v>46.373348297024215</v>
      </c>
      <c r="H18" s="1142">
        <v>50.790223690942724</v>
      </c>
      <c r="I18" s="1142">
        <v>55.166618264562779</v>
      </c>
      <c r="J18" s="1142">
        <v>64.110254402548989</v>
      </c>
      <c r="K18" s="1142">
        <v>16.580019082289585</v>
      </c>
      <c r="L18" s="929"/>
      <c r="M18" s="793"/>
    </row>
    <row r="19" spans="1:13" s="321" customFormat="1" ht="14.25" customHeight="1">
      <c r="A19" s="770">
        <v>2020</v>
      </c>
      <c r="B19" s="923"/>
      <c r="C19" s="1142">
        <v>29.378122748423216</v>
      </c>
      <c r="D19" s="1142">
        <v>28.335437657325564</v>
      </c>
      <c r="E19" s="1142">
        <v>61.5897894354367</v>
      </c>
      <c r="F19" s="1142">
        <v>40.927153092374873</v>
      </c>
      <c r="G19" s="1142">
        <v>44.676691700403978</v>
      </c>
      <c r="H19" s="1142">
        <v>47.699664210119913</v>
      </c>
      <c r="I19" s="1142">
        <v>63.741488751748541</v>
      </c>
      <c r="J19" s="1142">
        <v>72.432340207331663</v>
      </c>
      <c r="K19" s="1142">
        <v>19.446031645284361</v>
      </c>
      <c r="L19" s="929"/>
      <c r="M19" s="793"/>
    </row>
    <row r="20" spans="1:13" s="321" customFormat="1" ht="14.25" customHeight="1">
      <c r="A20" s="770">
        <v>2021</v>
      </c>
      <c r="B20" s="923"/>
      <c r="C20" s="1142">
        <v>29.180559956903668</v>
      </c>
      <c r="D20" s="1142">
        <v>27.964623828649064</v>
      </c>
      <c r="E20" s="1142">
        <v>58.307473080887959</v>
      </c>
      <c r="F20" s="1142">
        <v>40.797910435676641</v>
      </c>
      <c r="G20" s="1142">
        <v>44.795256172967335</v>
      </c>
      <c r="H20" s="1142">
        <v>50.046003393805933</v>
      </c>
      <c r="I20" s="1142">
        <v>59.926762243468872</v>
      </c>
      <c r="J20" s="1142">
        <v>69.008352884710575</v>
      </c>
      <c r="K20" s="1142">
        <v>21.128746090378929</v>
      </c>
      <c r="L20" s="929"/>
      <c r="M20" s="793"/>
    </row>
    <row r="21" spans="1:13" s="321" customFormat="1" ht="14.25" customHeight="1">
      <c r="A21" s="770">
        <v>2022</v>
      </c>
      <c r="B21" s="923"/>
      <c r="C21" s="1142">
        <v>29.539105133520689</v>
      </c>
      <c r="D21" s="1142">
        <v>27.892344776224846</v>
      </c>
      <c r="E21" s="1142">
        <v>59.45128691571044</v>
      </c>
      <c r="F21" s="1142">
        <v>37.558094264688883</v>
      </c>
      <c r="G21" s="1142">
        <v>44.354560333403619</v>
      </c>
      <c r="H21" s="1142">
        <v>49.686233328138037</v>
      </c>
      <c r="I21" s="1142">
        <v>59.756835717692155</v>
      </c>
      <c r="J21" s="1142">
        <v>70.924232395013149</v>
      </c>
      <c r="K21" s="1142">
        <v>17.883595658714416</v>
      </c>
      <c r="L21" s="929"/>
      <c r="M21" s="793"/>
    </row>
    <row r="22" spans="1:13" s="321" customFormat="1" ht="14.25" customHeight="1">
      <c r="A22" s="930">
        <v>2023</v>
      </c>
      <c r="B22" s="931"/>
      <c r="C22" s="1003">
        <v>29.257353825207353</v>
      </c>
      <c r="D22" s="1003">
        <v>26.958960363044746</v>
      </c>
      <c r="E22" s="1003">
        <v>58.299721461128115</v>
      </c>
      <c r="F22" s="1003">
        <v>36.284430075000962</v>
      </c>
      <c r="G22" s="1003">
        <v>43.98780616246912</v>
      </c>
      <c r="H22" s="1003">
        <v>50.184380117004451</v>
      </c>
      <c r="I22" s="1003">
        <v>58.99536881174506</v>
      </c>
      <c r="J22" s="1003">
        <v>70.073618759215876</v>
      </c>
      <c r="K22" s="1003">
        <v>15.87532455968501</v>
      </c>
      <c r="L22" s="929"/>
      <c r="M22" s="793"/>
    </row>
    <row r="23" spans="1:13" s="321" customFormat="1" ht="21" customHeight="1">
      <c r="A23" s="770">
        <v>2022</v>
      </c>
      <c r="B23" s="923" t="s">
        <v>242</v>
      </c>
      <c r="C23" s="1142">
        <v>29.539105133520689</v>
      </c>
      <c r="D23" s="1142">
        <v>27.892344776224846</v>
      </c>
      <c r="E23" s="1142">
        <v>59.45128691571044</v>
      </c>
      <c r="F23" s="1142">
        <v>37.558094264688883</v>
      </c>
      <c r="G23" s="1142">
        <v>44.354560333403619</v>
      </c>
      <c r="H23" s="1142">
        <v>49.686233328138037</v>
      </c>
      <c r="I23" s="1142">
        <v>59.756835717692155</v>
      </c>
      <c r="J23" s="1142">
        <v>70.924232395013149</v>
      </c>
      <c r="K23" s="1142">
        <v>17.883595658714416</v>
      </c>
      <c r="L23" s="929"/>
      <c r="M23" s="793"/>
    </row>
    <row r="24" spans="1:13" s="321" customFormat="1" ht="21" customHeight="1">
      <c r="A24" s="770">
        <v>2023</v>
      </c>
      <c r="B24" s="923" t="s">
        <v>243</v>
      </c>
      <c r="C24" s="1142">
        <v>30.692678629689308</v>
      </c>
      <c r="D24" s="1142">
        <v>29.245148440181076</v>
      </c>
      <c r="E24" s="1142">
        <v>59.391687252271865</v>
      </c>
      <c r="F24" s="1142">
        <v>34.388298403635503</v>
      </c>
      <c r="G24" s="1142">
        <v>42.428527519951025</v>
      </c>
      <c r="H24" s="1142">
        <v>51.678408291920086</v>
      </c>
      <c r="I24" s="1142">
        <v>59.498950213150607</v>
      </c>
      <c r="J24" s="1142">
        <v>72.003020231368112</v>
      </c>
      <c r="K24" s="1142">
        <v>17.369300969414748</v>
      </c>
      <c r="L24" s="929"/>
      <c r="M24" s="793"/>
    </row>
    <row r="25" spans="1:13" s="321" customFormat="1">
      <c r="A25" s="770"/>
      <c r="B25" s="923" t="s">
        <v>244</v>
      </c>
      <c r="C25" s="1142">
        <v>30.425851726336258</v>
      </c>
      <c r="D25" s="1142">
        <v>28.825307547706913</v>
      </c>
      <c r="E25" s="1142">
        <v>59.85856449754165</v>
      </c>
      <c r="F25" s="1142">
        <v>34.769178628637384</v>
      </c>
      <c r="G25" s="1142">
        <v>42.264765367757825</v>
      </c>
      <c r="H25" s="1142">
        <v>50.829571309859645</v>
      </c>
      <c r="I25" s="1142">
        <v>59.685220266484507</v>
      </c>
      <c r="J25" s="1142">
        <v>71.475533914014918</v>
      </c>
      <c r="K25" s="1142">
        <v>15.37738115756124</v>
      </c>
      <c r="L25" s="929"/>
      <c r="M25" s="793"/>
    </row>
    <row r="26" spans="1:13" s="321" customFormat="1">
      <c r="A26" s="770"/>
      <c r="B26" s="771" t="s">
        <v>245</v>
      </c>
      <c r="C26" s="1586">
        <v>29.543995270723329</v>
      </c>
      <c r="D26" s="1142">
        <v>27.946786674778362</v>
      </c>
      <c r="E26" s="1587">
        <v>58.921005282150205</v>
      </c>
      <c r="F26" s="1142">
        <v>35.378990624781792</v>
      </c>
      <c r="G26" s="1142">
        <v>43.514107768448987</v>
      </c>
      <c r="H26" s="1142">
        <v>50.141702656375962</v>
      </c>
      <c r="I26" s="1142">
        <v>59.550186233736667</v>
      </c>
      <c r="J26" s="1142">
        <v>70.394651871525838</v>
      </c>
      <c r="K26" s="1142">
        <v>15.281992115500303</v>
      </c>
      <c r="L26" s="929"/>
      <c r="M26" s="793"/>
    </row>
    <row r="27" spans="1:13" s="321" customFormat="1">
      <c r="A27" s="770"/>
      <c r="B27" s="923" t="s">
        <v>242</v>
      </c>
      <c r="C27" s="1142">
        <v>29.257353825207353</v>
      </c>
      <c r="D27" s="1142">
        <v>26.958960363044746</v>
      </c>
      <c r="E27" s="1142">
        <v>58.299721461128115</v>
      </c>
      <c r="F27" s="1142">
        <v>36.284430075000962</v>
      </c>
      <c r="G27" s="1142">
        <v>43.98780616246912</v>
      </c>
      <c r="H27" s="1142">
        <v>50.184380117004451</v>
      </c>
      <c r="I27" s="1142">
        <v>58.99536881174506</v>
      </c>
      <c r="J27" s="1142">
        <v>70.073618759215876</v>
      </c>
      <c r="K27" s="1142">
        <v>15.87532455968501</v>
      </c>
      <c r="L27" s="929"/>
      <c r="M27" s="793"/>
    </row>
    <row r="28" spans="1:13" s="321" customFormat="1" ht="21" customHeight="1">
      <c r="A28" s="770">
        <v>2024</v>
      </c>
      <c r="B28" s="923" t="s">
        <v>243</v>
      </c>
      <c r="C28" s="1142">
        <v>29.790928001446897</v>
      </c>
      <c r="D28" s="1142">
        <v>27.315091631950626</v>
      </c>
      <c r="E28" s="1142">
        <v>59.942662254548495</v>
      </c>
      <c r="F28" s="1142">
        <v>35.929822467467886</v>
      </c>
      <c r="G28" s="1142">
        <v>45.009815097682321</v>
      </c>
      <c r="H28" s="1142">
        <v>49.699040517984898</v>
      </c>
      <c r="I28" s="1142">
        <v>58.604030067608392</v>
      </c>
      <c r="J28" s="1142">
        <v>68.65208073300461</v>
      </c>
      <c r="K28" s="1142">
        <v>15.540816273371496</v>
      </c>
      <c r="L28" s="929"/>
      <c r="M28" s="793"/>
    </row>
    <row r="29" spans="1:13" s="321" customFormat="1" ht="15" customHeight="1">
      <c r="A29" s="770"/>
      <c r="B29" s="923" t="s">
        <v>244</v>
      </c>
      <c r="C29" s="1142">
        <v>29.683344237701188</v>
      </c>
      <c r="D29" s="1142">
        <v>27.225694083446093</v>
      </c>
      <c r="E29" s="1142">
        <v>60.339307092907951</v>
      </c>
      <c r="F29" s="1142">
        <v>35.572315228179185</v>
      </c>
      <c r="G29" s="1142">
        <v>45.783171192033102</v>
      </c>
      <c r="H29" s="1142">
        <v>49.194042271642282</v>
      </c>
      <c r="I29" s="1142">
        <v>59.813862259587047</v>
      </c>
      <c r="J29" s="1142">
        <v>69.828273108579921</v>
      </c>
      <c r="K29" s="1142">
        <v>15.943344054853341</v>
      </c>
      <c r="L29" s="929"/>
      <c r="M29" s="793"/>
    </row>
    <row r="30" spans="1:13" s="321" customFormat="1" ht="15" customHeight="1">
      <c r="A30" s="930"/>
      <c r="B30" s="931" t="s">
        <v>245</v>
      </c>
      <c r="C30" s="1003">
        <v>29.289918254313822</v>
      </c>
      <c r="D30" s="1003">
        <v>26.739916836258477</v>
      </c>
      <c r="E30" s="1003">
        <v>57.586009571615975</v>
      </c>
      <c r="F30" s="1003">
        <v>34.374947304350371</v>
      </c>
      <c r="G30" s="1003">
        <v>44.220970274918656</v>
      </c>
      <c r="H30" s="1003">
        <v>50.862906584780553</v>
      </c>
      <c r="I30" s="1003">
        <v>59.003153047288784</v>
      </c>
      <c r="J30" s="1003">
        <v>69.066742204921454</v>
      </c>
      <c r="K30" s="1003">
        <v>15.60873015067418</v>
      </c>
      <c r="L30" s="929"/>
      <c r="M30" s="793"/>
    </row>
    <row r="31" spans="1:13" s="321" customFormat="1" ht="21" customHeight="1">
      <c r="A31" s="770">
        <v>2023</v>
      </c>
      <c r="B31" s="923" t="s">
        <v>424</v>
      </c>
      <c r="C31" s="1142">
        <v>29.601660255281971</v>
      </c>
      <c r="D31" s="1142">
        <v>27.778629384081814</v>
      </c>
      <c r="E31" s="1142">
        <v>58.473658076962337</v>
      </c>
      <c r="F31" s="1142">
        <v>35.585359849945235</v>
      </c>
      <c r="G31" s="1142">
        <v>43.473895343120468</v>
      </c>
      <c r="H31" s="1142">
        <v>50.623924051956209</v>
      </c>
      <c r="I31" s="1142">
        <v>58.997944382107391</v>
      </c>
      <c r="J31" s="1142">
        <v>70.086217504013888</v>
      </c>
      <c r="K31" s="1142">
        <v>15.496779128546416</v>
      </c>
      <c r="M31" s="793"/>
    </row>
    <row r="32" spans="1:13" s="321" customFormat="1" ht="16.5" customHeight="1">
      <c r="A32" s="770"/>
      <c r="B32" s="923" t="s">
        <v>425</v>
      </c>
      <c r="C32" s="1142">
        <v>29.183296659788702</v>
      </c>
      <c r="D32" s="1142">
        <v>27.350643197313318</v>
      </c>
      <c r="E32" s="1142">
        <v>58.202857384226185</v>
      </c>
      <c r="F32" s="1142">
        <v>36.33484433892005</v>
      </c>
      <c r="G32" s="1142">
        <v>44.527762316385655</v>
      </c>
      <c r="H32" s="1142">
        <v>50.14065970530477</v>
      </c>
      <c r="I32" s="1142">
        <v>58.594051093755105</v>
      </c>
      <c r="J32" s="1142">
        <v>69.888928284332763</v>
      </c>
      <c r="K32" s="1142">
        <v>15.919480668006676</v>
      </c>
      <c r="M32" s="793"/>
    </row>
    <row r="33" spans="1:13" s="321" customFormat="1" ht="16.5" customHeight="1">
      <c r="A33" s="770"/>
      <c r="B33" s="923" t="s">
        <v>426</v>
      </c>
      <c r="C33" s="1142">
        <v>29.257353825207353</v>
      </c>
      <c r="D33" s="1142">
        <v>26.958960363044746</v>
      </c>
      <c r="E33" s="1142">
        <v>58.299721461128115</v>
      </c>
      <c r="F33" s="1142">
        <v>36.284430075000962</v>
      </c>
      <c r="G33" s="1142">
        <v>43.98780616246912</v>
      </c>
      <c r="H33" s="1142">
        <v>50.184380117004451</v>
      </c>
      <c r="I33" s="1142">
        <v>58.99536881174506</v>
      </c>
      <c r="J33" s="1142">
        <v>70.073618759215876</v>
      </c>
      <c r="K33" s="1142">
        <v>15.87532455968501</v>
      </c>
      <c r="M33" s="793"/>
    </row>
    <row r="34" spans="1:13" s="321" customFormat="1" ht="21" customHeight="1">
      <c r="A34" s="770">
        <v>2024</v>
      </c>
      <c r="B34" s="923" t="s">
        <v>427</v>
      </c>
      <c r="C34" s="1142">
        <v>29.077412576975181</v>
      </c>
      <c r="D34" s="1142">
        <v>26.768091331780379</v>
      </c>
      <c r="E34" s="1142">
        <v>58.556422889767141</v>
      </c>
      <c r="F34" s="1142">
        <v>36.81564777010972</v>
      </c>
      <c r="G34" s="1142">
        <v>45.194007548409736</v>
      </c>
      <c r="H34" s="1142">
        <v>49.657084811539121</v>
      </c>
      <c r="I34" s="1142">
        <v>58.456536430634721</v>
      </c>
      <c r="J34" s="1142">
        <v>69.520491260533475</v>
      </c>
      <c r="K34" s="1142">
        <v>15.074957464201646</v>
      </c>
      <c r="M34" s="793"/>
    </row>
    <row r="35" spans="1:13" s="321" customFormat="1" ht="16.5" customHeight="1">
      <c r="A35" s="770"/>
      <c r="B35" s="923" t="s">
        <v>416</v>
      </c>
      <c r="C35" s="1142">
        <v>29.503697080356709</v>
      </c>
      <c r="D35" s="1142">
        <v>26.972338451571055</v>
      </c>
      <c r="E35" s="1142">
        <v>59.887033202671176</v>
      </c>
      <c r="F35" s="1142">
        <v>36.523445921530794</v>
      </c>
      <c r="G35" s="1142">
        <v>44.712421209503191</v>
      </c>
      <c r="H35" s="1142">
        <v>49.265584722672052</v>
      </c>
      <c r="I35" s="1142">
        <v>59.204902824909581</v>
      </c>
      <c r="J35" s="1142">
        <v>69.642274454306502</v>
      </c>
      <c r="K35" s="1142">
        <v>15.830850632387401</v>
      </c>
      <c r="M35" s="793"/>
    </row>
    <row r="36" spans="1:13" s="321" customFormat="1" ht="16.5" customHeight="1">
      <c r="A36" s="770"/>
      <c r="B36" s="923" t="s">
        <v>417</v>
      </c>
      <c r="C36" s="1142">
        <v>29.790928001446897</v>
      </c>
      <c r="D36" s="1142">
        <v>27.315091631950626</v>
      </c>
      <c r="E36" s="1142">
        <v>59.942662254548495</v>
      </c>
      <c r="F36" s="1142">
        <v>35.929822467467886</v>
      </c>
      <c r="G36" s="1142">
        <v>45.009815097682321</v>
      </c>
      <c r="H36" s="1142">
        <v>49.699040517984898</v>
      </c>
      <c r="I36" s="1142">
        <v>58.604030067608392</v>
      </c>
      <c r="J36" s="1142">
        <v>68.65208073300461</v>
      </c>
      <c r="K36" s="1142">
        <v>15.540816273371496</v>
      </c>
      <c r="M36" s="793"/>
    </row>
    <row r="37" spans="1:13" s="321" customFormat="1" ht="16.5" customHeight="1">
      <c r="A37" s="770"/>
      <c r="B37" s="923" t="s">
        <v>418</v>
      </c>
      <c r="C37" s="1142">
        <v>29.734661154499225</v>
      </c>
      <c r="D37" s="1142">
        <v>27.280748824868947</v>
      </c>
      <c r="E37" s="1142">
        <v>60.448321793581059</v>
      </c>
      <c r="F37" s="1142">
        <v>36.126737028406062</v>
      </c>
      <c r="G37" s="1142">
        <v>45.63756004161457</v>
      </c>
      <c r="H37" s="1142">
        <v>49.190217812890083</v>
      </c>
      <c r="I37" s="1142">
        <v>59.674369830452711</v>
      </c>
      <c r="J37" s="1142">
        <v>69.106968200040257</v>
      </c>
      <c r="K37" s="1142">
        <v>15.96319818936615</v>
      </c>
      <c r="M37" s="793"/>
    </row>
    <row r="38" spans="1:13" s="321" customFormat="1" ht="16.5" customHeight="1">
      <c r="A38" s="770"/>
      <c r="B38" s="923" t="s">
        <v>419</v>
      </c>
      <c r="C38" s="1142">
        <v>29.583713830484147</v>
      </c>
      <c r="D38" s="1142">
        <v>27.121293325864098</v>
      </c>
      <c r="E38" s="1142">
        <v>59.120236330821349</v>
      </c>
      <c r="F38" s="1142">
        <v>36.49761250537712</v>
      </c>
      <c r="G38" s="1142">
        <v>46.065126454338923</v>
      </c>
      <c r="H38" s="1142">
        <v>50.039911317237369</v>
      </c>
      <c r="I38" s="1142">
        <v>58.740264033260594</v>
      </c>
      <c r="J38" s="1142">
        <v>67.420050979883669</v>
      </c>
      <c r="K38" s="1142">
        <v>15.156407644733102</v>
      </c>
      <c r="M38" s="793"/>
    </row>
    <row r="39" spans="1:13" s="321" customFormat="1" ht="16.5" customHeight="1">
      <c r="A39" s="770"/>
      <c r="B39" s="923" t="s">
        <v>420</v>
      </c>
      <c r="C39" s="1142">
        <v>29.683344237701188</v>
      </c>
      <c r="D39" s="1142">
        <v>27.225694083446093</v>
      </c>
      <c r="E39" s="1142">
        <v>60.339307092907951</v>
      </c>
      <c r="F39" s="1142">
        <v>35.572315228179185</v>
      </c>
      <c r="G39" s="1142">
        <v>45.783171192033102</v>
      </c>
      <c r="H39" s="1142">
        <v>49.194042271642282</v>
      </c>
      <c r="I39" s="1142">
        <v>59.813862259587047</v>
      </c>
      <c r="J39" s="1142">
        <v>69.828273108579921</v>
      </c>
      <c r="K39" s="1142">
        <v>15.943344054853341</v>
      </c>
      <c r="M39" s="793"/>
    </row>
    <row r="40" spans="1:13" s="321" customFormat="1" ht="16.5" customHeight="1">
      <c r="A40" s="770"/>
      <c r="B40" s="923" t="s">
        <v>421</v>
      </c>
      <c r="C40" s="1142">
        <v>29.668150850471466</v>
      </c>
      <c r="D40" s="1142">
        <v>27.083971065660918</v>
      </c>
      <c r="E40" s="1142">
        <v>59.073844231856199</v>
      </c>
      <c r="F40" s="1142">
        <v>35.637227491823978</v>
      </c>
      <c r="G40" s="1142">
        <v>45.415481303107825</v>
      </c>
      <c r="H40" s="1142">
        <v>50.222143549738043</v>
      </c>
      <c r="I40" s="1142">
        <v>58.335013394340521</v>
      </c>
      <c r="J40" s="1142">
        <v>68.994087002503122</v>
      </c>
      <c r="K40" s="1142">
        <v>16.233700523321343</v>
      </c>
      <c r="M40" s="793"/>
    </row>
    <row r="41" spans="1:13" s="321" customFormat="1" ht="16.5" customHeight="1">
      <c r="A41" s="770"/>
      <c r="B41" s="923" t="s">
        <v>422</v>
      </c>
      <c r="C41" s="1142">
        <v>29.216784902193933</v>
      </c>
      <c r="D41" s="1142">
        <v>26.609469631720803</v>
      </c>
      <c r="E41" s="1142">
        <v>58.445841413611497</v>
      </c>
      <c r="F41" s="1142">
        <v>35.810143479530375</v>
      </c>
      <c r="G41" s="1142">
        <v>44.742326050052384</v>
      </c>
      <c r="H41" s="1142">
        <v>49.989501725933941</v>
      </c>
      <c r="I41" s="1142">
        <v>58.419462644938399</v>
      </c>
      <c r="J41" s="1142">
        <v>68.640514920443067</v>
      </c>
      <c r="K41" s="1142">
        <v>16.693651971379143</v>
      </c>
      <c r="M41" s="793"/>
    </row>
    <row r="42" spans="1:13" s="321" customFormat="1" ht="16.5" customHeight="1">
      <c r="A42" s="770"/>
      <c r="B42" s="923" t="s">
        <v>423</v>
      </c>
      <c r="C42" s="1142">
        <v>29.289918254313822</v>
      </c>
      <c r="D42" s="1142">
        <v>26.739916836258477</v>
      </c>
      <c r="E42" s="1142">
        <v>57.586009571615975</v>
      </c>
      <c r="F42" s="1142">
        <v>34.374947304350371</v>
      </c>
      <c r="G42" s="1142">
        <v>44.220970274918656</v>
      </c>
      <c r="H42" s="1142">
        <v>50.862906584780553</v>
      </c>
      <c r="I42" s="1142">
        <v>59.003153047288784</v>
      </c>
      <c r="J42" s="1142">
        <v>69.066742204921454</v>
      </c>
      <c r="K42" s="1142">
        <v>15.60873015067418</v>
      </c>
      <c r="M42" s="793"/>
    </row>
    <row r="43" spans="1:13" s="321" customFormat="1" ht="16.5" customHeight="1">
      <c r="A43" s="770"/>
      <c r="B43" s="923" t="s">
        <v>424</v>
      </c>
      <c r="C43" s="1142">
        <v>29.37419528551456</v>
      </c>
      <c r="D43" s="1142">
        <v>26.84733973006125</v>
      </c>
      <c r="E43" s="1142">
        <v>58.94493449819376</v>
      </c>
      <c r="F43" s="1142">
        <v>34.229769744384612</v>
      </c>
      <c r="G43" s="1142">
        <v>44.50212989976859</v>
      </c>
      <c r="H43" s="1142">
        <v>49.833281749451544</v>
      </c>
      <c r="I43" s="1142">
        <v>61.10315292101982</v>
      </c>
      <c r="J43" s="1142">
        <v>70.278882717888266</v>
      </c>
      <c r="K43" s="1142">
        <v>15.599794723598238</v>
      </c>
      <c r="M43" s="793"/>
    </row>
    <row r="44" spans="1:13" ht="20.25" customHeight="1">
      <c r="A44" s="279"/>
      <c r="B44" s="280"/>
      <c r="C44" s="280"/>
      <c r="D44" s="280"/>
      <c r="E44" s="280"/>
      <c r="F44" s="280"/>
      <c r="G44" s="280"/>
      <c r="H44" s="280"/>
      <c r="I44" s="280"/>
      <c r="J44" s="280"/>
      <c r="K44" s="280"/>
    </row>
    <row r="45" spans="1:13">
      <c r="C45" s="348"/>
      <c r="D45" s="348"/>
      <c r="E45" s="348"/>
      <c r="F45" s="348"/>
      <c r="G45" s="348"/>
      <c r="H45" s="348"/>
      <c r="I45" s="348"/>
      <c r="J45" s="348"/>
      <c r="K45" s="348"/>
    </row>
    <row r="46" spans="1:13" ht="12.75" customHeight="1">
      <c r="A46" s="149"/>
      <c r="B46" s="281"/>
      <c r="C46" s="656"/>
      <c r="D46" s="656"/>
      <c r="E46" s="1499"/>
      <c r="F46" s="656"/>
      <c r="G46" s="656"/>
      <c r="H46" s="656"/>
      <c r="I46" s="656"/>
      <c r="J46" s="656"/>
      <c r="K46" s="656"/>
    </row>
    <row r="47" spans="1:13" ht="12.75" customHeight="1">
      <c r="A47" s="319" t="s">
        <v>997</v>
      </c>
      <c r="B47" s="320"/>
      <c r="C47" s="320"/>
      <c r="D47" s="320"/>
      <c r="E47" s="320"/>
      <c r="F47" s="320"/>
      <c r="G47" s="320"/>
      <c r="H47" s="320"/>
      <c r="I47" s="320"/>
      <c r="J47" s="282"/>
      <c r="K47" s="282"/>
    </row>
    <row r="48" spans="1:13" ht="16.5">
      <c r="B48" s="283"/>
      <c r="C48" s="276"/>
      <c r="E48" s="1588"/>
      <c r="F48" s="1589"/>
      <c r="I48" s="348"/>
    </row>
    <row r="49" spans="1:9" ht="16.5">
      <c r="A49" s="282"/>
      <c r="B49" s="283"/>
      <c r="C49" s="276"/>
      <c r="E49" s="1588"/>
      <c r="F49" s="1589"/>
      <c r="I49" s="348"/>
    </row>
    <row r="50" spans="1:9" ht="16.5">
      <c r="A50" s="247"/>
      <c r="B50" s="284"/>
      <c r="E50" s="1588"/>
      <c r="F50" s="1589"/>
      <c r="I50" s="348"/>
    </row>
    <row r="51" spans="1:9" ht="16.5">
      <c r="E51" s="1588"/>
      <c r="F51" s="1589"/>
      <c r="I51" s="348"/>
    </row>
    <row r="52" spans="1:9" ht="16.5">
      <c r="E52" s="1588"/>
      <c r="F52" s="1589"/>
      <c r="I52" s="348"/>
    </row>
    <row r="53" spans="1:9" ht="16.5">
      <c r="E53" s="1588"/>
      <c r="F53" s="1589"/>
      <c r="I53" s="348"/>
    </row>
    <row r="54" spans="1:9" ht="16.5">
      <c r="E54" s="1588"/>
      <c r="F54" s="1589"/>
      <c r="I54" s="348"/>
    </row>
    <row r="55" spans="1:9" ht="16.5">
      <c r="E55" s="352"/>
      <c r="F55" s="1589"/>
      <c r="I55" s="348"/>
    </row>
    <row r="56" spans="1:9">
      <c r="E56" s="352"/>
      <c r="F56" s="353"/>
      <c r="I56" s="348"/>
    </row>
    <row r="57" spans="1:9">
      <c r="E57" s="352"/>
      <c r="F57" s="353"/>
    </row>
    <row r="58" spans="1:9">
      <c r="E58" s="352"/>
      <c r="F58" s="353"/>
    </row>
    <row r="59" spans="1:9">
      <c r="E59" s="352"/>
      <c r="F59" s="353"/>
    </row>
    <row r="60" spans="1:9">
      <c r="E60" s="352"/>
      <c r="F60" s="353"/>
    </row>
    <row r="61" spans="1:9">
      <c r="E61" s="352"/>
      <c r="F61" s="353"/>
    </row>
    <row r="62" spans="1:9">
      <c r="E62" s="352"/>
      <c r="F62" s="353"/>
    </row>
    <row r="63" spans="1:9">
      <c r="E63" s="352"/>
      <c r="F63" s="353"/>
    </row>
  </sheetData>
  <mergeCells count="1">
    <mergeCell ref="A10:B10"/>
  </mergeCells>
  <phoneticPr fontId="0" type="noConversion"/>
  <printOptions horizontalCentered="1" verticalCentered="1"/>
  <pageMargins left="0" right="0" top="0" bottom="0" header="0.51181102362204722" footer="0.51181102362204722"/>
  <pageSetup paperSize="9" orientation="landscape"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6">
    <pageSetUpPr fitToPage="1"/>
  </sheetPr>
  <dimension ref="A1:S49"/>
  <sheetViews>
    <sheetView zoomScale="80" zoomScaleNormal="80" workbookViewId="0">
      <pane ySplit="12" topLeftCell="A40" activePane="bottomLeft" state="frozen"/>
      <selection activeCell="H43" sqref="H43"/>
      <selection pane="bottomLeft" activeCell="L42" sqref="L42"/>
    </sheetView>
  </sheetViews>
  <sheetFormatPr defaultRowHeight="12.75"/>
  <cols>
    <col min="1" max="2" width="9.7109375" style="1309" customWidth="1"/>
    <col min="3" max="3" width="9.42578125" style="1309" customWidth="1"/>
    <col min="4" max="4" width="12.7109375" style="1309" customWidth="1"/>
    <col min="5" max="5" width="14.7109375" style="1309" customWidth="1"/>
    <col min="6" max="6" width="12" style="1309" customWidth="1"/>
    <col min="7" max="7" width="10.140625" style="1309" customWidth="1"/>
    <col min="8" max="8" width="10.7109375" style="1309" customWidth="1"/>
    <col min="9" max="9" width="12.7109375" style="1309" customWidth="1"/>
    <col min="10" max="10" width="14.7109375" style="1309" customWidth="1"/>
    <col min="11" max="11" width="11.7109375" style="1309" customWidth="1"/>
    <col min="12" max="12" width="13.42578125" style="1309" customWidth="1"/>
    <col min="13" max="13" width="11" style="1309" customWidth="1"/>
    <col min="14" max="14" width="11.28515625" style="1309" customWidth="1"/>
    <col min="15" max="15" width="11.85546875" style="1309" customWidth="1"/>
    <col min="16" max="16" width="10.7109375" style="1309" customWidth="1"/>
    <col min="17" max="17" width="9.28515625" style="1309" bestFit="1" customWidth="1"/>
    <col min="18" max="18" width="15.85546875" style="1309" bestFit="1" customWidth="1"/>
    <col min="19" max="19" width="9.28515625" style="1309" bestFit="1" customWidth="1"/>
    <col min="20" max="16384" width="9.140625" style="1309"/>
  </cols>
  <sheetData>
    <row r="1" spans="1:19" s="8" customFormat="1" ht="18" customHeight="1">
      <c r="A1" s="1477" t="s">
        <v>1768</v>
      </c>
      <c r="B1" s="1476"/>
      <c r="C1" s="1476"/>
      <c r="D1" s="1476"/>
      <c r="E1" s="1476"/>
      <c r="F1" s="1476"/>
      <c r="G1" s="1476"/>
      <c r="H1" s="1476"/>
      <c r="I1" s="1476"/>
      <c r="J1" s="1476"/>
      <c r="K1" s="1476"/>
      <c r="L1" s="1476"/>
      <c r="M1" s="1476"/>
      <c r="N1" s="1476"/>
      <c r="O1" s="1476"/>
      <c r="P1" s="1476"/>
    </row>
    <row r="2" spans="1:19" s="8" customFormat="1" ht="18" customHeight="1">
      <c r="A2" s="1475" t="s">
        <v>998</v>
      </c>
      <c r="B2" s="1476"/>
      <c r="C2" s="1476"/>
      <c r="D2" s="1476"/>
      <c r="E2" s="1476"/>
      <c r="F2" s="1476"/>
      <c r="G2" s="1476"/>
      <c r="H2" s="1476"/>
      <c r="I2" s="1476"/>
      <c r="J2" s="1476"/>
      <c r="K2" s="1476"/>
      <c r="L2" s="1476"/>
      <c r="M2" s="1476"/>
      <c r="N2" s="1476"/>
      <c r="O2" s="1476"/>
      <c r="P2" s="1476"/>
    </row>
    <row r="3" spans="1:19" s="8" customFormat="1" ht="18" customHeight="1">
      <c r="A3" s="1477" t="s">
        <v>999</v>
      </c>
      <c r="B3" s="1476"/>
      <c r="C3" s="1476"/>
      <c r="D3" s="1476"/>
      <c r="E3" s="1476"/>
      <c r="F3" s="1476"/>
      <c r="G3" s="1476"/>
      <c r="H3" s="1476"/>
      <c r="I3" s="1476"/>
      <c r="J3" s="1476"/>
      <c r="K3" s="1476"/>
      <c r="L3" s="1476"/>
      <c r="M3" s="1476"/>
      <c r="N3" s="1476"/>
      <c r="O3" s="1476"/>
      <c r="P3" s="1476"/>
    </row>
    <row r="4" spans="1:19" s="8" customFormat="1" ht="18" customHeight="1">
      <c r="A4" s="1477" t="s">
        <v>1000</v>
      </c>
      <c r="B4" s="1476"/>
      <c r="C4" s="1476"/>
      <c r="D4" s="1476"/>
      <c r="E4" s="1476"/>
      <c r="F4" s="1476"/>
      <c r="G4" s="1476"/>
      <c r="H4" s="1476"/>
      <c r="I4" s="1476"/>
      <c r="J4" s="1476"/>
      <c r="K4" s="1476"/>
      <c r="L4" s="1476"/>
      <c r="M4" s="1476"/>
      <c r="N4" s="1476"/>
      <c r="O4" s="1476"/>
      <c r="P4" s="1476"/>
    </row>
    <row r="5" spans="1:19" s="25" customFormat="1" ht="20.25" customHeight="1">
      <c r="A5" s="16" t="s">
        <v>1001</v>
      </c>
      <c r="B5" s="4"/>
      <c r="C5" s="3"/>
      <c r="D5" s="3"/>
      <c r="E5" s="3"/>
      <c r="F5" s="3"/>
      <c r="G5" s="3"/>
      <c r="H5" s="3"/>
      <c r="I5" s="3"/>
      <c r="J5" s="3"/>
      <c r="K5" s="3"/>
      <c r="L5" s="3"/>
      <c r="M5" s="3"/>
      <c r="N5" s="3"/>
      <c r="O5" s="3"/>
      <c r="P5" s="3"/>
    </row>
    <row r="6" spans="1:19" ht="13.5" customHeight="1">
      <c r="A6" s="8" t="s">
        <v>373</v>
      </c>
      <c r="O6" s="8"/>
      <c r="P6" s="8" t="s">
        <v>374</v>
      </c>
    </row>
    <row r="7" spans="1:19" s="41" customFormat="1" ht="23.25" customHeight="1">
      <c r="A7" s="44"/>
      <c r="B7" s="45"/>
      <c r="C7" s="1490" t="s">
        <v>497</v>
      </c>
      <c r="D7" s="40"/>
      <c r="E7" s="123"/>
      <c r="F7" s="123"/>
      <c r="G7" s="1491"/>
      <c r="H7" s="1492" t="s">
        <v>1002</v>
      </c>
      <c r="I7" s="1493" t="s">
        <v>1003</v>
      </c>
      <c r="J7" s="40"/>
      <c r="K7" s="123"/>
      <c r="L7" s="123"/>
      <c r="M7" s="1491"/>
      <c r="N7" s="1494" t="s">
        <v>1004</v>
      </c>
      <c r="O7" s="1481"/>
      <c r="P7" s="1481"/>
    </row>
    <row r="8" spans="1:19" s="39" customFormat="1" ht="16.5" customHeight="1">
      <c r="A8" s="370" t="s">
        <v>383</v>
      </c>
      <c r="B8" s="81"/>
      <c r="D8" s="270" t="s">
        <v>1005</v>
      </c>
      <c r="E8" s="270" t="s">
        <v>1005</v>
      </c>
      <c r="F8" s="270" t="s">
        <v>1005</v>
      </c>
      <c r="H8" s="270"/>
      <c r="I8" s="270" t="s">
        <v>1005</v>
      </c>
      <c r="J8" s="270" t="s">
        <v>1005</v>
      </c>
      <c r="K8" s="371"/>
      <c r="L8" s="372" t="s">
        <v>1006</v>
      </c>
      <c r="N8" s="371"/>
      <c r="O8" s="270" t="s">
        <v>434</v>
      </c>
      <c r="P8" s="270" t="s">
        <v>1007</v>
      </c>
    </row>
    <row r="9" spans="1:19" s="39" customFormat="1" ht="16.5" customHeight="1">
      <c r="A9" s="62" t="s">
        <v>391</v>
      </c>
      <c r="B9" s="74"/>
      <c r="C9" s="270" t="s">
        <v>787</v>
      </c>
      <c r="D9" s="79" t="s">
        <v>436</v>
      </c>
      <c r="E9" s="271" t="s">
        <v>827</v>
      </c>
      <c r="F9" s="95" t="s">
        <v>395</v>
      </c>
      <c r="G9" s="270" t="s">
        <v>396</v>
      </c>
      <c r="H9" s="270" t="s">
        <v>386</v>
      </c>
      <c r="I9" s="79" t="s">
        <v>436</v>
      </c>
      <c r="J9" s="271" t="s">
        <v>827</v>
      </c>
      <c r="K9" s="270" t="s">
        <v>793</v>
      </c>
      <c r="L9" s="372" t="s">
        <v>1008</v>
      </c>
      <c r="M9" s="270" t="s">
        <v>396</v>
      </c>
      <c r="N9" s="373" t="s">
        <v>386</v>
      </c>
      <c r="O9" s="63" t="s">
        <v>376</v>
      </c>
      <c r="P9" s="63" t="s">
        <v>1009</v>
      </c>
    </row>
    <row r="10" spans="1:19" s="39" customFormat="1" ht="16.5" customHeight="1">
      <c r="A10" s="82"/>
      <c r="B10" s="74"/>
      <c r="C10" s="374" t="s">
        <v>790</v>
      </c>
      <c r="D10" s="107" t="s">
        <v>1010</v>
      </c>
      <c r="E10" s="107" t="s">
        <v>1010</v>
      </c>
      <c r="F10" s="107" t="s">
        <v>1010</v>
      </c>
      <c r="G10" s="228" t="s">
        <v>1011</v>
      </c>
      <c r="H10" s="374" t="s">
        <v>397</v>
      </c>
      <c r="I10" s="107" t="s">
        <v>1010</v>
      </c>
      <c r="J10" s="107" t="s">
        <v>1010</v>
      </c>
      <c r="K10" s="228" t="s">
        <v>800</v>
      </c>
      <c r="L10" s="375" t="s">
        <v>1012</v>
      </c>
      <c r="M10" s="228" t="s">
        <v>1011</v>
      </c>
      <c r="N10" s="376" t="s">
        <v>397</v>
      </c>
      <c r="O10" s="374" t="s">
        <v>397</v>
      </c>
      <c r="P10" s="374" t="s">
        <v>1013</v>
      </c>
    </row>
    <row r="11" spans="1:19" s="39" customFormat="1" ht="16.5" customHeight="1">
      <c r="A11" s="82"/>
      <c r="B11" s="74"/>
      <c r="C11" s="374"/>
      <c r="D11" s="107" t="s">
        <v>1014</v>
      </c>
      <c r="E11" s="107" t="s">
        <v>1015</v>
      </c>
      <c r="F11" s="107" t="s">
        <v>1016</v>
      </c>
      <c r="G11" s="228"/>
      <c r="H11" s="228"/>
      <c r="I11" s="107" t="s">
        <v>1014</v>
      </c>
      <c r="J11" s="107" t="s">
        <v>1015</v>
      </c>
      <c r="K11" s="75"/>
      <c r="L11" s="375" t="s">
        <v>1017</v>
      </c>
      <c r="M11" s="228"/>
      <c r="N11" s="377"/>
      <c r="O11" s="228" t="s">
        <v>375</v>
      </c>
      <c r="P11" s="228" t="s">
        <v>752</v>
      </c>
    </row>
    <row r="12" spans="1:19" s="39" customFormat="1" ht="16.5" customHeight="1">
      <c r="A12" s="87"/>
      <c r="B12" s="98"/>
      <c r="C12" s="378"/>
      <c r="D12" s="139" t="s">
        <v>798</v>
      </c>
      <c r="E12" s="379" t="s">
        <v>414</v>
      </c>
      <c r="F12" s="139"/>
      <c r="G12" s="138"/>
      <c r="H12" s="138"/>
      <c r="I12" s="139"/>
      <c r="J12" s="379" t="s">
        <v>414</v>
      </c>
      <c r="K12" s="130"/>
      <c r="L12" s="139"/>
      <c r="M12" s="138"/>
      <c r="N12" s="230"/>
      <c r="O12" s="138" t="s">
        <v>797</v>
      </c>
      <c r="P12" s="138" t="s">
        <v>1018</v>
      </c>
    </row>
    <row r="13" spans="1:19" s="39" customFormat="1" ht="16.5" hidden="1" customHeight="1">
      <c r="A13" s="82">
        <v>2014</v>
      </c>
      <c r="B13" s="60"/>
      <c r="C13" s="376">
        <v>4.5999999999999996</v>
      </c>
      <c r="D13" s="761">
        <v>261.37722301264432</v>
      </c>
      <c r="E13" s="762">
        <v>632.93328884140726</v>
      </c>
      <c r="F13" s="107">
        <v>81.045073546999987</v>
      </c>
      <c r="G13" s="228">
        <v>9.5965948720573238</v>
      </c>
      <c r="H13" s="228">
        <v>989.5421802731089</v>
      </c>
      <c r="I13" s="761">
        <v>48.85</v>
      </c>
      <c r="J13" s="763">
        <v>420.4199999999999</v>
      </c>
      <c r="K13" s="75">
        <v>45.69</v>
      </c>
      <c r="L13" s="107">
        <v>0</v>
      </c>
      <c r="M13" s="228">
        <v>0</v>
      </c>
      <c r="N13" s="377">
        <v>514.96</v>
      </c>
      <c r="O13" s="228">
        <v>1504.5121802731089</v>
      </c>
      <c r="P13" s="228">
        <v>0</v>
      </c>
    </row>
    <row r="14" spans="1:19" s="39" customFormat="1" ht="20.25" customHeight="1">
      <c r="A14" s="405">
        <v>2015</v>
      </c>
      <c r="B14" s="60"/>
      <c r="C14" s="820">
        <v>6.9</v>
      </c>
      <c r="D14" s="820">
        <v>212.70446641127054</v>
      </c>
      <c r="E14" s="820">
        <v>787.1063363523466</v>
      </c>
      <c r="F14" s="820">
        <v>78.858999999999995</v>
      </c>
      <c r="G14" s="820">
        <v>13.202649906999994</v>
      </c>
      <c r="H14" s="820">
        <v>1098.7520484537035</v>
      </c>
      <c r="I14" s="820">
        <v>105.125</v>
      </c>
      <c r="J14" s="820">
        <v>362.375</v>
      </c>
      <c r="K14" s="820">
        <v>37.207648045829998</v>
      </c>
      <c r="L14" s="820">
        <v>0</v>
      </c>
      <c r="M14" s="820">
        <v>0.41</v>
      </c>
      <c r="N14" s="820">
        <v>505.11764804582998</v>
      </c>
      <c r="O14" s="820">
        <v>1603.8696145215558</v>
      </c>
      <c r="P14" s="799">
        <v>0</v>
      </c>
      <c r="Q14" s="321"/>
      <c r="R14" s="321"/>
      <c r="S14" s="321"/>
    </row>
    <row r="15" spans="1:19" s="39" customFormat="1" ht="14.25" customHeight="1">
      <c r="A15" s="405">
        <v>2016</v>
      </c>
      <c r="B15" s="60"/>
      <c r="C15" s="820">
        <v>6.3999999999999995</v>
      </c>
      <c r="D15" s="820">
        <v>197.20931514773042</v>
      </c>
      <c r="E15" s="820">
        <v>755.69671795778845</v>
      </c>
      <c r="F15" s="820">
        <v>80.622</v>
      </c>
      <c r="G15" s="820">
        <v>22.357629524000004</v>
      </c>
      <c r="H15" s="820">
        <v>1062.2756626295188</v>
      </c>
      <c r="I15" s="820">
        <v>180.065</v>
      </c>
      <c r="J15" s="820">
        <v>384.46875376100002</v>
      </c>
      <c r="K15" s="820">
        <v>26.543474660969999</v>
      </c>
      <c r="L15" s="820">
        <v>0</v>
      </c>
      <c r="M15" s="820">
        <v>4.5</v>
      </c>
      <c r="N15" s="820">
        <v>595.57722842197006</v>
      </c>
      <c r="O15" s="820">
        <v>1657.852891051489</v>
      </c>
      <c r="P15" s="799">
        <v>8.9</v>
      </c>
      <c r="Q15" s="321"/>
      <c r="R15" s="321"/>
      <c r="S15" s="321"/>
    </row>
    <row r="16" spans="1:19" s="39" customFormat="1" ht="14.25" customHeight="1">
      <c r="A16" s="405">
        <v>2017</v>
      </c>
      <c r="B16" s="60"/>
      <c r="C16" s="820">
        <v>0.7</v>
      </c>
      <c r="D16" s="820">
        <v>105.05272791200001</v>
      </c>
      <c r="E16" s="820">
        <v>733.13499523712005</v>
      </c>
      <c r="F16" s="820">
        <v>46.446999999999996</v>
      </c>
      <c r="G16" s="820">
        <v>8.6514088931465647</v>
      </c>
      <c r="H16" s="820">
        <v>893.98613204226672</v>
      </c>
      <c r="I16" s="820">
        <v>88.11999999999999</v>
      </c>
      <c r="J16" s="820">
        <v>421.15999999999997</v>
      </c>
      <c r="K16" s="820">
        <v>10.07</v>
      </c>
      <c r="L16" s="820">
        <v>0</v>
      </c>
      <c r="M16" s="820">
        <v>3.5</v>
      </c>
      <c r="N16" s="820">
        <v>522.85</v>
      </c>
      <c r="O16" s="820">
        <v>1416.8561320422666</v>
      </c>
      <c r="P16" s="799">
        <v>0</v>
      </c>
      <c r="Q16" s="321"/>
      <c r="R16" s="321"/>
      <c r="S16" s="321"/>
    </row>
    <row r="17" spans="1:19" s="1060" customFormat="1" ht="14.25" customHeight="1">
      <c r="A17" s="405">
        <v>2018</v>
      </c>
      <c r="B17" s="1150"/>
      <c r="C17" s="820">
        <v>0.8</v>
      </c>
      <c r="D17" s="820">
        <v>98.873211310999977</v>
      </c>
      <c r="E17" s="820">
        <v>720.34329391263725</v>
      </c>
      <c r="F17" s="820">
        <v>62.382044116378168</v>
      </c>
      <c r="G17" s="820">
        <v>4.0184891994038079</v>
      </c>
      <c r="H17" s="820">
        <v>886.43703853941918</v>
      </c>
      <c r="I17" s="820">
        <v>90.295329178711086</v>
      </c>
      <c r="J17" s="820">
        <v>412.38831199569279</v>
      </c>
      <c r="K17" s="820">
        <v>53.839999999999996</v>
      </c>
      <c r="L17" s="820">
        <v>0</v>
      </c>
      <c r="M17" s="820">
        <v>3.7646708212889157</v>
      </c>
      <c r="N17" s="820">
        <v>560.28831199569277</v>
      </c>
      <c r="O17" s="820">
        <v>1446.7253505351118</v>
      </c>
      <c r="P17" s="799">
        <v>0</v>
      </c>
      <c r="Q17" s="321"/>
      <c r="R17" s="321"/>
      <c r="S17" s="321"/>
    </row>
    <row r="18" spans="1:19" s="1060" customFormat="1" ht="14.25" customHeight="1">
      <c r="A18" s="405">
        <v>2019</v>
      </c>
      <c r="B18" s="1150"/>
      <c r="C18" s="820">
        <v>0.9</v>
      </c>
      <c r="D18" s="820">
        <v>106.15606847700001</v>
      </c>
      <c r="E18" s="820">
        <v>767.07447262767494</v>
      </c>
      <c r="F18" s="820">
        <v>54.099999999999994</v>
      </c>
      <c r="G18" s="820">
        <v>7.1979842229950259</v>
      </c>
      <c r="H18" s="820">
        <v>935.45852532766992</v>
      </c>
      <c r="I18" s="820">
        <v>43.6</v>
      </c>
      <c r="J18" s="820">
        <v>388.43530578772834</v>
      </c>
      <c r="K18" s="820">
        <v>101.77</v>
      </c>
      <c r="L18" s="820">
        <v>0</v>
      </c>
      <c r="M18" s="820">
        <v>9.2000000000000011</v>
      </c>
      <c r="N18" s="820">
        <v>543.03530578772836</v>
      </c>
      <c r="O18" s="820">
        <v>1478.4637997781185</v>
      </c>
      <c r="P18" s="799">
        <v>0</v>
      </c>
      <c r="Q18" s="321"/>
      <c r="R18" s="321"/>
      <c r="S18" s="321"/>
    </row>
    <row r="19" spans="1:19" s="1060" customFormat="1" ht="14.25" customHeight="1">
      <c r="A19" s="405">
        <v>2020</v>
      </c>
      <c r="B19" s="1150"/>
      <c r="C19" s="820">
        <v>0.9</v>
      </c>
      <c r="D19" s="820">
        <v>90.710103341000007</v>
      </c>
      <c r="E19" s="820">
        <v>935.90397370847359</v>
      </c>
      <c r="F19" s="820">
        <v>90.072999999999993</v>
      </c>
      <c r="G19" s="820">
        <v>9.2620316770000368</v>
      </c>
      <c r="H19" s="820">
        <v>1126.8587494604456</v>
      </c>
      <c r="I19" s="820">
        <v>25.5</v>
      </c>
      <c r="J19" s="820">
        <v>232.94000000000003</v>
      </c>
      <c r="K19" s="820">
        <v>165.5</v>
      </c>
      <c r="L19" s="820">
        <v>0</v>
      </c>
      <c r="M19" s="820">
        <v>22.400000000000002</v>
      </c>
      <c r="N19" s="820">
        <v>446.34000000000003</v>
      </c>
      <c r="O19" s="820">
        <v>1573.188727676702</v>
      </c>
      <c r="P19" s="799">
        <v>0</v>
      </c>
      <c r="Q19" s="321"/>
      <c r="R19" s="321"/>
      <c r="S19" s="321"/>
    </row>
    <row r="20" spans="1:19" s="1060" customFormat="1" ht="14.25" customHeight="1">
      <c r="A20" s="405">
        <v>2021</v>
      </c>
      <c r="B20" s="1150"/>
      <c r="C20" s="820">
        <v>0.92575661499999973</v>
      </c>
      <c r="D20" s="820">
        <v>65.133557546439988</v>
      </c>
      <c r="E20" s="820">
        <v>968.10479340452503</v>
      </c>
      <c r="F20" s="820">
        <v>102.57147591536001</v>
      </c>
      <c r="G20" s="820">
        <v>15.35537643306132</v>
      </c>
      <c r="H20" s="820">
        <v>1152.0704919291911</v>
      </c>
      <c r="I20" s="820">
        <v>48.656519040197836</v>
      </c>
      <c r="J20" s="820">
        <v>242.90953266424964</v>
      </c>
      <c r="K20" s="820">
        <v>108.63470564829625</v>
      </c>
      <c r="L20" s="820">
        <v>0</v>
      </c>
      <c r="M20" s="820">
        <v>6.3908862586100064</v>
      </c>
      <c r="N20" s="820">
        <v>406.59164361135373</v>
      </c>
      <c r="O20" s="820">
        <v>1558.6621097761608</v>
      </c>
      <c r="P20" s="799">
        <v>0</v>
      </c>
      <c r="Q20" s="321"/>
      <c r="R20" s="321"/>
      <c r="S20" s="321"/>
    </row>
    <row r="21" spans="1:19" s="1060" customFormat="1" ht="14.25" customHeight="1">
      <c r="A21" s="405">
        <v>2022</v>
      </c>
      <c r="B21" s="1150"/>
      <c r="C21" s="820">
        <v>0.68198592500000033</v>
      </c>
      <c r="D21" s="820">
        <v>521.40691048157396</v>
      </c>
      <c r="E21" s="820">
        <v>1006.4889761459139</v>
      </c>
      <c r="F21" s="820">
        <v>132.36958789631998</v>
      </c>
      <c r="G21" s="820">
        <v>27.627767206378309</v>
      </c>
      <c r="H21" s="820">
        <v>1688.5752276551862</v>
      </c>
      <c r="I21" s="820">
        <v>51.096698772763752</v>
      </c>
      <c r="J21" s="820">
        <v>215.07671747051347</v>
      </c>
      <c r="K21" s="820">
        <v>142.7402259684838</v>
      </c>
      <c r="L21" s="820">
        <v>0</v>
      </c>
      <c r="M21" s="820">
        <v>0.45956955999600008</v>
      </c>
      <c r="N21" s="820">
        <v>409.38321177175703</v>
      </c>
      <c r="O21" s="820">
        <v>2097.9584394269432</v>
      </c>
      <c r="P21" s="799">
        <v>0</v>
      </c>
      <c r="Q21" s="321"/>
      <c r="R21" s="321"/>
      <c r="S21" s="321"/>
    </row>
    <row r="22" spans="1:19" s="1060" customFormat="1" ht="14.25" customHeight="1">
      <c r="A22" s="732">
        <v>2023</v>
      </c>
      <c r="B22" s="1044"/>
      <c r="C22" s="1215">
        <v>13.545799190898997</v>
      </c>
      <c r="D22" s="1215">
        <v>554.87390134701627</v>
      </c>
      <c r="E22" s="1215">
        <v>2013.2661118929429</v>
      </c>
      <c r="F22" s="1215">
        <v>666.66359432526997</v>
      </c>
      <c r="G22" s="1215">
        <v>158.53581192627917</v>
      </c>
      <c r="H22" s="1215">
        <v>3406.885218682407</v>
      </c>
      <c r="I22" s="1215">
        <v>787.34084128010807</v>
      </c>
      <c r="J22" s="1215">
        <v>1325.5669674364399</v>
      </c>
      <c r="K22" s="1215">
        <v>2604.5023685434971</v>
      </c>
      <c r="L22" s="1215">
        <v>286.56707653629667</v>
      </c>
      <c r="M22" s="1215">
        <v>162.73571000570161</v>
      </c>
      <c r="N22" s="1215">
        <v>5166.7129638020433</v>
      </c>
      <c r="O22" s="1215">
        <v>8573.5981824844512</v>
      </c>
      <c r="P22" s="1055">
        <v>0</v>
      </c>
      <c r="Q22" s="321"/>
      <c r="R22" s="321"/>
      <c r="S22" s="321"/>
    </row>
    <row r="23" spans="1:19" s="1060" customFormat="1" ht="21" customHeight="1">
      <c r="A23" s="405">
        <v>2022</v>
      </c>
      <c r="B23" s="771" t="s">
        <v>242</v>
      </c>
      <c r="C23" s="820">
        <v>0.68198592500000033</v>
      </c>
      <c r="D23" s="820">
        <v>521.40691048157396</v>
      </c>
      <c r="E23" s="820">
        <v>1006.4889761459139</v>
      </c>
      <c r="F23" s="820">
        <v>132.36958789631998</v>
      </c>
      <c r="G23" s="820">
        <v>27.627767206378309</v>
      </c>
      <c r="H23" s="820">
        <v>1688.5752276551862</v>
      </c>
      <c r="I23" s="820">
        <v>51.096698772763752</v>
      </c>
      <c r="J23" s="820">
        <v>215.07671747051347</v>
      </c>
      <c r="K23" s="820">
        <v>142.7402259684838</v>
      </c>
      <c r="L23" s="820">
        <v>0</v>
      </c>
      <c r="M23" s="820">
        <v>0.45956955999600008</v>
      </c>
      <c r="N23" s="820">
        <v>409.38321177175703</v>
      </c>
      <c r="O23" s="820">
        <v>2097.9584394269432</v>
      </c>
      <c r="P23" s="799">
        <v>0</v>
      </c>
      <c r="Q23" s="321"/>
      <c r="R23" s="321"/>
      <c r="S23" s="321"/>
    </row>
    <row r="24" spans="1:19" s="1060" customFormat="1" ht="21" customHeight="1">
      <c r="A24" s="405">
        <v>2023</v>
      </c>
      <c r="B24" s="771" t="s">
        <v>243</v>
      </c>
      <c r="C24" s="820">
        <v>0.80636255000000012</v>
      </c>
      <c r="D24" s="820">
        <v>68.951082514410004</v>
      </c>
      <c r="E24" s="820">
        <v>1031.7068385445937</v>
      </c>
      <c r="F24" s="820">
        <v>547.68169341400994</v>
      </c>
      <c r="G24" s="820">
        <v>5.5084851379248807</v>
      </c>
      <c r="H24" s="820">
        <v>1654.6544621609385</v>
      </c>
      <c r="I24" s="820">
        <v>85.982769104109281</v>
      </c>
      <c r="J24" s="820">
        <v>194.60232869491426</v>
      </c>
      <c r="K24" s="1577">
        <v>1888.5244930348849</v>
      </c>
      <c r="L24" s="820">
        <v>0</v>
      </c>
      <c r="M24" s="821">
        <v>2.831645375129999</v>
      </c>
      <c r="N24" s="1578">
        <v>2171.9412362090388</v>
      </c>
      <c r="O24" s="795">
        <v>3826.5956983699771</v>
      </c>
      <c r="P24" s="799">
        <v>0</v>
      </c>
      <c r="Q24" s="321"/>
      <c r="R24" s="321"/>
      <c r="S24" s="321"/>
    </row>
    <row r="25" spans="1:19" s="1060" customFormat="1" ht="15">
      <c r="A25" s="405"/>
      <c r="B25" s="771" t="s">
        <v>244</v>
      </c>
      <c r="C25" s="820">
        <v>0.85223745499999981</v>
      </c>
      <c r="D25" s="820">
        <v>193.30744476272633</v>
      </c>
      <c r="E25" s="820">
        <v>1055.5091308292297</v>
      </c>
      <c r="F25" s="820">
        <v>439.36529330381006</v>
      </c>
      <c r="G25" s="820">
        <v>4.9449421119238348</v>
      </c>
      <c r="H25" s="820">
        <v>1693.9790484626903</v>
      </c>
      <c r="I25" s="820">
        <v>77.945970542477227</v>
      </c>
      <c r="J25" s="820">
        <v>754.87822711099227</v>
      </c>
      <c r="K25" s="1577">
        <v>2167.0938809445706</v>
      </c>
      <c r="L25" s="820">
        <v>0</v>
      </c>
      <c r="M25" s="821">
        <v>2.0200824590699997</v>
      </c>
      <c r="N25" s="1578">
        <v>3001.9381610571099</v>
      </c>
      <c r="O25" s="795">
        <v>4695.9172095198001</v>
      </c>
      <c r="P25" s="799">
        <v>0</v>
      </c>
      <c r="Q25" s="321"/>
      <c r="R25" s="321"/>
      <c r="S25" s="321"/>
    </row>
    <row r="26" spans="1:19" s="1060" customFormat="1" ht="15">
      <c r="A26" s="405"/>
      <c r="B26" s="771" t="s">
        <v>245</v>
      </c>
      <c r="C26" s="820">
        <v>0.80420550999999996</v>
      </c>
      <c r="D26" s="820">
        <v>3.3060765679999995</v>
      </c>
      <c r="E26" s="820">
        <v>1404.2596351297434</v>
      </c>
      <c r="F26" s="820">
        <v>489.69769806893999</v>
      </c>
      <c r="G26" s="820">
        <v>118.1258010057623</v>
      </c>
      <c r="H26" s="820">
        <v>2016.1934162824459</v>
      </c>
      <c r="I26" s="820">
        <v>437.1361358381817</v>
      </c>
      <c r="J26" s="820">
        <v>1163.6877401045585</v>
      </c>
      <c r="K26" s="1577">
        <v>2309.9034091500762</v>
      </c>
      <c r="L26" s="820">
        <v>0</v>
      </c>
      <c r="M26" s="821">
        <v>1.0630492184539999</v>
      </c>
      <c r="N26" s="1578">
        <v>3911.7903343112698</v>
      </c>
      <c r="O26" s="795">
        <v>5927.9837505937176</v>
      </c>
      <c r="P26" s="799">
        <v>32.062349648353482</v>
      </c>
      <c r="Q26" s="321"/>
      <c r="R26" s="321"/>
      <c r="S26" s="321"/>
    </row>
    <row r="27" spans="1:19" s="1060" customFormat="1" ht="15">
      <c r="A27" s="405"/>
      <c r="B27" s="771" t="s">
        <v>242</v>
      </c>
      <c r="C27" s="820">
        <v>13.545799190898997</v>
      </c>
      <c r="D27" s="820">
        <v>554.87390134701627</v>
      </c>
      <c r="E27" s="820">
        <v>2013.2661118929429</v>
      </c>
      <c r="F27" s="820">
        <v>666.66359432526997</v>
      </c>
      <c r="G27" s="820">
        <v>158.53581192627917</v>
      </c>
      <c r="H27" s="820">
        <v>3406.885218682407</v>
      </c>
      <c r="I27" s="820">
        <v>787.34084128010807</v>
      </c>
      <c r="J27" s="820">
        <v>1325.5669674364399</v>
      </c>
      <c r="K27" s="820">
        <v>2604.5023685434971</v>
      </c>
      <c r="L27" s="820">
        <v>286.56707653629667</v>
      </c>
      <c r="M27" s="820">
        <v>162.73571000570161</v>
      </c>
      <c r="N27" s="820">
        <v>5166.7129638020433</v>
      </c>
      <c r="O27" s="820">
        <v>8573.5981824844512</v>
      </c>
      <c r="P27" s="799">
        <v>0</v>
      </c>
      <c r="Q27" s="321"/>
      <c r="R27" s="321"/>
      <c r="S27" s="321"/>
    </row>
    <row r="28" spans="1:19" s="1060" customFormat="1" ht="21" customHeight="1">
      <c r="A28" s="405">
        <v>2024</v>
      </c>
      <c r="B28" s="771" t="s">
        <v>243</v>
      </c>
      <c r="C28" s="820">
        <v>0</v>
      </c>
      <c r="D28" s="820">
        <v>2</v>
      </c>
      <c r="E28" s="820">
        <v>518.81323380847334</v>
      </c>
      <c r="F28" s="820">
        <v>45.12</v>
      </c>
      <c r="G28" s="820">
        <v>46.66482647620596</v>
      </c>
      <c r="H28" s="820">
        <v>612.5680602846794</v>
      </c>
      <c r="I28" s="820">
        <v>0</v>
      </c>
      <c r="J28" s="820">
        <v>20.744</v>
      </c>
      <c r="K28" s="1577">
        <v>0</v>
      </c>
      <c r="L28" s="820">
        <v>0</v>
      </c>
      <c r="M28" s="821">
        <v>-2.7356640000000709E-5</v>
      </c>
      <c r="N28" s="1578">
        <v>20.743972643359999</v>
      </c>
      <c r="O28" s="795">
        <v>633.31203292803934</v>
      </c>
      <c r="P28" s="799">
        <v>0</v>
      </c>
      <c r="Q28" s="321"/>
      <c r="R28" s="321"/>
      <c r="S28" s="321"/>
    </row>
    <row r="29" spans="1:19" s="1060" customFormat="1" ht="15" customHeight="1">
      <c r="A29" s="405"/>
      <c r="B29" s="771" t="s">
        <v>244</v>
      </c>
      <c r="C29" s="820">
        <v>0</v>
      </c>
      <c r="D29" s="820">
        <v>0</v>
      </c>
      <c r="E29" s="820">
        <v>542.40628884277726</v>
      </c>
      <c r="F29" s="820">
        <v>41.86</v>
      </c>
      <c r="G29" s="820">
        <v>35.826026766687335</v>
      </c>
      <c r="H29" s="820">
        <v>620.09231560946466</v>
      </c>
      <c r="I29" s="820">
        <v>0</v>
      </c>
      <c r="J29" s="820">
        <v>12.593</v>
      </c>
      <c r="K29" s="1577">
        <v>0</v>
      </c>
      <c r="L29" s="820">
        <v>0</v>
      </c>
      <c r="M29" s="821">
        <v>0</v>
      </c>
      <c r="N29" s="1578">
        <v>12.593</v>
      </c>
      <c r="O29" s="795">
        <v>632.68531560946462</v>
      </c>
      <c r="P29" s="799">
        <v>0</v>
      </c>
      <c r="Q29" s="321"/>
      <c r="R29" s="321"/>
      <c r="S29" s="321"/>
    </row>
    <row r="30" spans="1:19" s="1060" customFormat="1" ht="15" customHeight="1">
      <c r="A30" s="732"/>
      <c r="B30" s="1026" t="s">
        <v>245</v>
      </c>
      <c r="C30" s="1215">
        <v>0</v>
      </c>
      <c r="D30" s="1215">
        <v>0</v>
      </c>
      <c r="E30" s="1215">
        <v>561.93579369947543</v>
      </c>
      <c r="F30" s="1215">
        <v>39.4</v>
      </c>
      <c r="G30" s="1215">
        <v>94.169193339999993</v>
      </c>
      <c r="H30" s="1215">
        <v>695.51051969400771</v>
      </c>
      <c r="I30" s="1215">
        <v>0</v>
      </c>
      <c r="J30" s="1215">
        <v>4.9394791250000001</v>
      </c>
      <c r="K30" s="1579">
        <v>0</v>
      </c>
      <c r="L30" s="1215">
        <v>0</v>
      </c>
      <c r="M30" s="1058">
        <v>0</v>
      </c>
      <c r="N30" s="1580">
        <v>4.9394584027599997</v>
      </c>
      <c r="O30" s="1059">
        <v>700.44997809676761</v>
      </c>
      <c r="P30" s="1055">
        <v>0</v>
      </c>
      <c r="Q30" s="321"/>
      <c r="R30" s="321"/>
      <c r="S30" s="321"/>
    </row>
    <row r="31" spans="1:19" s="321" customFormat="1" ht="21" customHeight="1">
      <c r="A31" s="770">
        <v>2023</v>
      </c>
      <c r="B31" s="771" t="s">
        <v>424</v>
      </c>
      <c r="C31" s="820">
        <v>0.64219148499999967</v>
      </c>
      <c r="D31" s="820">
        <v>406.37292818911999</v>
      </c>
      <c r="E31" s="820">
        <v>1605.2306866325348</v>
      </c>
      <c r="F31" s="820">
        <v>607.17661950215995</v>
      </c>
      <c r="G31" s="820">
        <v>109.70584867179477</v>
      </c>
      <c r="H31" s="820">
        <v>2729.1382744806101</v>
      </c>
      <c r="I31" s="820">
        <v>546.08645907076834</v>
      </c>
      <c r="J31" s="820">
        <v>1242.1100755538419</v>
      </c>
      <c r="K31" s="820">
        <v>2192.5764419620482</v>
      </c>
      <c r="L31" s="820">
        <v>0</v>
      </c>
      <c r="M31" s="820">
        <v>125.63653745420775</v>
      </c>
      <c r="N31" s="820">
        <v>4106.4095140408663</v>
      </c>
      <c r="O31" s="820">
        <v>6835.547788521475</v>
      </c>
      <c r="P31" s="799">
        <v>8.0257569599999998E-3</v>
      </c>
      <c r="Q31" s="793"/>
      <c r="R31" s="793"/>
      <c r="S31" s="793"/>
    </row>
    <row r="32" spans="1:19" s="321" customFormat="1" ht="16.5" customHeight="1">
      <c r="A32" s="770"/>
      <c r="B32" s="771" t="s">
        <v>425</v>
      </c>
      <c r="C32" s="820">
        <v>13.660569563336317</v>
      </c>
      <c r="D32" s="820">
        <v>493.55781395741002</v>
      </c>
      <c r="E32" s="820">
        <v>1918.8421424432038</v>
      </c>
      <c r="F32" s="820">
        <v>668.48440120189991</v>
      </c>
      <c r="G32" s="820">
        <v>93.130346748352196</v>
      </c>
      <c r="H32" s="820">
        <v>3187.6852739142023</v>
      </c>
      <c r="I32" s="820">
        <v>734.78218005619033</v>
      </c>
      <c r="J32" s="820">
        <v>1222.7182113066658</v>
      </c>
      <c r="K32" s="820">
        <v>2595.6594560225858</v>
      </c>
      <c r="L32" s="820">
        <v>0</v>
      </c>
      <c r="M32" s="820">
        <v>217.20483533797346</v>
      </c>
      <c r="N32" s="820">
        <v>4770.3646827234152</v>
      </c>
      <c r="O32" s="820">
        <v>7958.0599566376159</v>
      </c>
      <c r="P32" s="799">
        <v>0</v>
      </c>
      <c r="Q32" s="793"/>
      <c r="R32" s="793"/>
      <c r="S32" s="793"/>
    </row>
    <row r="33" spans="1:19" s="321" customFormat="1" ht="16.5" customHeight="1">
      <c r="A33" s="770"/>
      <c r="B33" s="771" t="s">
        <v>426</v>
      </c>
      <c r="C33" s="820">
        <v>13.545799190898997</v>
      </c>
      <c r="D33" s="820">
        <v>554.87390134701627</v>
      </c>
      <c r="E33" s="820">
        <v>2013.2661118929429</v>
      </c>
      <c r="F33" s="820">
        <v>666.66359432526997</v>
      </c>
      <c r="G33" s="820">
        <v>158.53581192627917</v>
      </c>
      <c r="H33" s="820">
        <v>3406.885218682407</v>
      </c>
      <c r="I33" s="820">
        <v>787.34084128010807</v>
      </c>
      <c r="J33" s="820">
        <v>1325.5669674364399</v>
      </c>
      <c r="K33" s="820">
        <v>2604.5023685434971</v>
      </c>
      <c r="L33" s="820">
        <v>286.56707653629667</v>
      </c>
      <c r="M33" s="820">
        <v>162.73571000570161</v>
      </c>
      <c r="N33" s="820">
        <v>5166.7129638020433</v>
      </c>
      <c r="O33" s="820">
        <v>8573.5981824844512</v>
      </c>
      <c r="P33" s="799">
        <v>0</v>
      </c>
      <c r="Q33" s="793"/>
      <c r="R33" s="793"/>
      <c r="S33" s="793"/>
    </row>
    <row r="34" spans="1:19" s="321" customFormat="1" ht="21" customHeight="1">
      <c r="A34" s="770">
        <v>2024</v>
      </c>
      <c r="B34" s="771" t="s">
        <v>427</v>
      </c>
      <c r="C34" s="820">
        <v>0</v>
      </c>
      <c r="D34" s="820">
        <v>0</v>
      </c>
      <c r="E34" s="820">
        <v>510.23453700429945</v>
      </c>
      <c r="F34" s="820">
        <v>43.84</v>
      </c>
      <c r="G34" s="820">
        <v>34.072521163901023</v>
      </c>
      <c r="H34" s="820">
        <v>588.14705816820049</v>
      </c>
      <c r="I34" s="820">
        <v>0</v>
      </c>
      <c r="J34" s="820">
        <v>20.768231903</v>
      </c>
      <c r="K34" s="820">
        <v>0</v>
      </c>
      <c r="L34" s="820">
        <v>0</v>
      </c>
      <c r="M34" s="820">
        <v>0</v>
      </c>
      <c r="N34" s="820">
        <v>20.768231903</v>
      </c>
      <c r="O34" s="820">
        <v>608.9152900712005</v>
      </c>
      <c r="P34" s="799">
        <v>0</v>
      </c>
      <c r="Q34" s="793"/>
      <c r="R34" s="793"/>
      <c r="S34" s="793"/>
    </row>
    <row r="35" spans="1:19" s="321" customFormat="1" ht="16.5" customHeight="1">
      <c r="A35" s="770"/>
      <c r="B35" s="771" t="s">
        <v>416</v>
      </c>
      <c r="C35" s="820">
        <v>0</v>
      </c>
      <c r="D35" s="820">
        <v>0</v>
      </c>
      <c r="E35" s="820">
        <v>518.53171758324038</v>
      </c>
      <c r="F35" s="820">
        <v>44.540000000000006</v>
      </c>
      <c r="G35" s="820">
        <v>37.960261877551474</v>
      </c>
      <c r="H35" s="820">
        <v>601.04197946079182</v>
      </c>
      <c r="I35" s="820">
        <v>0</v>
      </c>
      <c r="J35" s="820">
        <v>20.773964953</v>
      </c>
      <c r="K35" s="820">
        <v>0</v>
      </c>
      <c r="L35" s="820">
        <v>0</v>
      </c>
      <c r="M35" s="820">
        <v>0</v>
      </c>
      <c r="N35" s="820">
        <v>20.773964953</v>
      </c>
      <c r="O35" s="820">
        <v>621.81594441379195</v>
      </c>
      <c r="P35" s="799">
        <v>0</v>
      </c>
      <c r="Q35" s="793"/>
      <c r="R35" s="793"/>
      <c r="S35" s="793"/>
    </row>
    <row r="36" spans="1:19" s="321" customFormat="1" ht="16.5" customHeight="1">
      <c r="A36" s="770"/>
      <c r="B36" s="771" t="s">
        <v>417</v>
      </c>
      <c r="C36" s="820">
        <v>0</v>
      </c>
      <c r="D36" s="820">
        <v>2</v>
      </c>
      <c r="E36" s="820">
        <v>518.81323380847334</v>
      </c>
      <c r="F36" s="820">
        <v>45.12</v>
      </c>
      <c r="G36" s="820">
        <v>46.66482647620596</v>
      </c>
      <c r="H36" s="820">
        <v>612.5680602846794</v>
      </c>
      <c r="I36" s="820">
        <v>0</v>
      </c>
      <c r="J36" s="820">
        <v>20.744</v>
      </c>
      <c r="K36" s="820">
        <v>0</v>
      </c>
      <c r="L36" s="820">
        <v>0</v>
      </c>
      <c r="M36" s="820">
        <v>-2.7356640000000709E-5</v>
      </c>
      <c r="N36" s="820">
        <v>20.743972643359999</v>
      </c>
      <c r="O36" s="820">
        <v>633.31203292803934</v>
      </c>
      <c r="P36" s="799">
        <v>0</v>
      </c>
      <c r="Q36" s="793"/>
      <c r="R36" s="793"/>
      <c r="S36" s="793"/>
    </row>
    <row r="37" spans="1:19" s="321" customFormat="1" ht="16.5" customHeight="1">
      <c r="A37" s="770"/>
      <c r="B37" s="771" t="s">
        <v>418</v>
      </c>
      <c r="C37" s="820">
        <v>0</v>
      </c>
      <c r="D37" s="820">
        <v>4</v>
      </c>
      <c r="E37" s="820">
        <v>524.91223933346737</v>
      </c>
      <c r="F37" s="820">
        <v>45.019999999999996</v>
      </c>
      <c r="G37" s="820">
        <v>23.291261015628361</v>
      </c>
      <c r="H37" s="820">
        <v>597.22350034909573</v>
      </c>
      <c r="I37" s="820">
        <v>0</v>
      </c>
      <c r="J37" s="820">
        <v>20.709128853000003</v>
      </c>
      <c r="K37" s="820">
        <v>0</v>
      </c>
      <c r="L37" s="820">
        <v>0</v>
      </c>
      <c r="M37" s="820">
        <v>0</v>
      </c>
      <c r="N37" s="820">
        <v>20.709128853000003</v>
      </c>
      <c r="O37" s="820">
        <v>617.93262920209577</v>
      </c>
      <c r="P37" s="799">
        <v>0</v>
      </c>
      <c r="Q37" s="793"/>
      <c r="R37" s="793"/>
      <c r="S37" s="793"/>
    </row>
    <row r="38" spans="1:19" s="321" customFormat="1" ht="16.5" customHeight="1">
      <c r="A38" s="770"/>
      <c r="B38" s="771" t="s">
        <v>419</v>
      </c>
      <c r="C38" s="820">
        <v>0</v>
      </c>
      <c r="D38" s="820">
        <v>0</v>
      </c>
      <c r="E38" s="820">
        <v>534.60411614018585</v>
      </c>
      <c r="F38" s="820">
        <v>41.35</v>
      </c>
      <c r="G38" s="820">
        <v>31.139450059855402</v>
      </c>
      <c r="H38" s="820">
        <v>607.09356620004121</v>
      </c>
      <c r="I38" s="820">
        <v>0</v>
      </c>
      <c r="J38" s="820">
        <v>17.751750900000001</v>
      </c>
      <c r="K38" s="820">
        <v>0</v>
      </c>
      <c r="L38" s="820">
        <v>0</v>
      </c>
      <c r="M38" s="820">
        <v>-2.4039440000002797E-5</v>
      </c>
      <c r="N38" s="820">
        <v>17.751726860559998</v>
      </c>
      <c r="O38" s="820">
        <v>624.85529306060118</v>
      </c>
      <c r="P38" s="799">
        <v>0</v>
      </c>
      <c r="Q38" s="793"/>
      <c r="R38" s="793"/>
      <c r="S38" s="793"/>
    </row>
    <row r="39" spans="1:19" s="321" customFormat="1" ht="16.5" customHeight="1">
      <c r="A39" s="770"/>
      <c r="B39" s="771" t="s">
        <v>420</v>
      </c>
      <c r="C39" s="820">
        <v>0</v>
      </c>
      <c r="D39" s="820">
        <v>0</v>
      </c>
      <c r="E39" s="820">
        <v>542.40628884277726</v>
      </c>
      <c r="F39" s="820">
        <v>41.86</v>
      </c>
      <c r="G39" s="820">
        <v>35.826026766687335</v>
      </c>
      <c r="H39" s="820">
        <v>620.09231560946466</v>
      </c>
      <c r="I39" s="820">
        <v>0</v>
      </c>
      <c r="J39" s="820">
        <v>12.593</v>
      </c>
      <c r="K39" s="820">
        <v>0</v>
      </c>
      <c r="L39" s="820">
        <v>0</v>
      </c>
      <c r="M39" s="820">
        <v>0</v>
      </c>
      <c r="N39" s="820">
        <v>12.593</v>
      </c>
      <c r="O39" s="820">
        <v>632.68531560946462</v>
      </c>
      <c r="P39" s="799">
        <v>0</v>
      </c>
      <c r="Q39" s="793"/>
      <c r="R39" s="793"/>
      <c r="S39" s="793"/>
    </row>
    <row r="40" spans="1:19" s="321" customFormat="1" ht="16.5" customHeight="1">
      <c r="A40" s="770"/>
      <c r="B40" s="771" t="s">
        <v>421</v>
      </c>
      <c r="C40" s="820">
        <v>0</v>
      </c>
      <c r="D40" s="820">
        <v>0</v>
      </c>
      <c r="E40" s="820">
        <v>549.27735629537926</v>
      </c>
      <c r="F40" s="820">
        <v>41.839999999999996</v>
      </c>
      <c r="G40" s="820">
        <v>77.967442269787512</v>
      </c>
      <c r="H40" s="820">
        <v>669.10479856516679</v>
      </c>
      <c r="I40" s="820">
        <v>0</v>
      </c>
      <c r="J40" s="820">
        <v>9.6581609000000004</v>
      </c>
      <c r="K40" s="820">
        <v>0</v>
      </c>
      <c r="L40" s="820">
        <v>0</v>
      </c>
      <c r="M40" s="820">
        <v>-1.5414720000002546E-5</v>
      </c>
      <c r="N40" s="820">
        <v>9.6581454852800004</v>
      </c>
      <c r="O40" s="820">
        <v>678.76294405044678</v>
      </c>
      <c r="P40" s="799">
        <v>0</v>
      </c>
      <c r="Q40" s="793"/>
      <c r="R40" s="793"/>
      <c r="S40" s="793"/>
    </row>
    <row r="41" spans="1:19" s="321" customFormat="1" ht="16.5" customHeight="1">
      <c r="A41" s="770"/>
      <c r="B41" s="771" t="s">
        <v>422</v>
      </c>
      <c r="C41" s="820">
        <v>0</v>
      </c>
      <c r="D41" s="820">
        <v>0</v>
      </c>
      <c r="E41" s="820">
        <v>557.56328156718041</v>
      </c>
      <c r="F41" s="820">
        <v>38.840000000000003</v>
      </c>
      <c r="G41" s="820">
        <v>102.73205526011159</v>
      </c>
      <c r="H41" s="820">
        <v>699.11533682729191</v>
      </c>
      <c r="I41" s="820">
        <v>0</v>
      </c>
      <c r="J41" s="820">
        <v>6.8729999999999993</v>
      </c>
      <c r="K41" s="820">
        <v>0</v>
      </c>
      <c r="L41" s="820">
        <v>0</v>
      </c>
      <c r="M41" s="820">
        <v>-1.5414720000002546E-5</v>
      </c>
      <c r="N41" s="820">
        <v>6.8729845852799993</v>
      </c>
      <c r="O41" s="820">
        <v>705.98832141257196</v>
      </c>
      <c r="P41" s="799">
        <v>0</v>
      </c>
      <c r="Q41" s="793"/>
      <c r="R41" s="793"/>
      <c r="S41" s="793"/>
    </row>
    <row r="42" spans="1:19" s="321" customFormat="1" ht="16.5" customHeight="1">
      <c r="A42" s="770"/>
      <c r="B42" s="771" t="s">
        <v>423</v>
      </c>
      <c r="C42" s="820">
        <v>0</v>
      </c>
      <c r="D42" s="820">
        <v>0</v>
      </c>
      <c r="E42" s="820">
        <v>561.93579369947543</v>
      </c>
      <c r="F42" s="820">
        <v>39.4</v>
      </c>
      <c r="G42" s="820">
        <v>94.169193339999993</v>
      </c>
      <c r="H42" s="820">
        <v>695.51051969400771</v>
      </c>
      <c r="I42" s="820">
        <v>0</v>
      </c>
      <c r="J42" s="820">
        <v>4.9394791250000001</v>
      </c>
      <c r="K42" s="820">
        <v>0</v>
      </c>
      <c r="L42" s="820">
        <v>0</v>
      </c>
      <c r="M42" s="820">
        <v>0</v>
      </c>
      <c r="N42" s="820">
        <v>4.9394584027599997</v>
      </c>
      <c r="O42" s="820">
        <v>700.44997809676761</v>
      </c>
      <c r="P42" s="799">
        <v>0</v>
      </c>
      <c r="Q42" s="793"/>
      <c r="R42" s="793"/>
      <c r="S42" s="793"/>
    </row>
    <row r="43" spans="1:19" s="321" customFormat="1" ht="16.5" customHeight="1">
      <c r="A43" s="770"/>
      <c r="B43" s="771" t="s">
        <v>424</v>
      </c>
      <c r="C43" s="820">
        <v>0</v>
      </c>
      <c r="D43" s="820">
        <v>0</v>
      </c>
      <c r="E43" s="820">
        <v>572.26757305184117</v>
      </c>
      <c r="F43" s="820">
        <v>39.4</v>
      </c>
      <c r="G43" s="820">
        <v>98.540748801626208</v>
      </c>
      <c r="H43" s="820">
        <v>710.22832185346738</v>
      </c>
      <c r="I43" s="820">
        <v>0</v>
      </c>
      <c r="J43" s="820">
        <v>0.108332</v>
      </c>
      <c r="K43" s="820">
        <v>0</v>
      </c>
      <c r="L43" s="820">
        <v>0</v>
      </c>
      <c r="M43" s="820">
        <v>-2.4702879999999538E-5</v>
      </c>
      <c r="N43" s="820">
        <v>0.10830729711999999</v>
      </c>
      <c r="O43" s="820">
        <v>710.33662915058744</v>
      </c>
      <c r="P43" s="799">
        <v>0</v>
      </c>
      <c r="Q43" s="793"/>
      <c r="R43" s="793"/>
      <c r="S43" s="793"/>
    </row>
    <row r="44" spans="1:19" ht="19.5" customHeight="1">
      <c r="A44" s="380" t="s">
        <v>1019</v>
      </c>
      <c r="B44" s="1306"/>
      <c r="C44" s="1306"/>
      <c r="D44" s="1306"/>
      <c r="E44" s="1306"/>
      <c r="F44" s="220"/>
      <c r="G44" s="220"/>
      <c r="H44" s="1581"/>
      <c r="I44" s="220"/>
      <c r="J44" s="220"/>
      <c r="K44" s="220"/>
      <c r="L44" s="220"/>
      <c r="M44" s="220"/>
      <c r="N44" s="220"/>
      <c r="O44" s="745"/>
      <c r="P44" s="1488" t="s">
        <v>1020</v>
      </c>
    </row>
    <row r="45" spans="1:19">
      <c r="A45" s="381" t="s">
        <v>1021</v>
      </c>
      <c r="F45" s="25"/>
      <c r="O45" s="1489"/>
      <c r="P45" s="1489" t="s">
        <v>1022</v>
      </c>
    </row>
    <row r="46" spans="1:19">
      <c r="A46" s="381" t="s">
        <v>1023</v>
      </c>
      <c r="O46" s="1489"/>
      <c r="P46" s="1489" t="s">
        <v>1024</v>
      </c>
    </row>
    <row r="47" spans="1:19">
      <c r="A47" s="25" t="s">
        <v>1025</v>
      </c>
      <c r="P47" s="755" t="s">
        <v>1026</v>
      </c>
    </row>
    <row r="49" spans="1:16">
      <c r="A49" s="382" t="s">
        <v>1027</v>
      </c>
      <c r="B49" s="1310"/>
      <c r="C49" s="1310"/>
      <c r="D49" s="1310"/>
      <c r="E49" s="1310"/>
      <c r="F49" s="1310"/>
      <c r="G49" s="1310"/>
      <c r="H49" s="1310"/>
      <c r="I49" s="1310"/>
      <c r="J49" s="1310"/>
      <c r="K49" s="1310"/>
      <c r="L49" s="1310"/>
      <c r="M49" s="1310"/>
      <c r="N49" s="1310"/>
      <c r="O49" s="1310"/>
      <c r="P49" s="1310"/>
    </row>
  </sheetData>
  <printOptions horizontalCentered="1" verticalCentered="1"/>
  <pageMargins left="0" right="0" top="0" bottom="0" header="0.5" footer="0.5"/>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121"/>
  <sheetViews>
    <sheetView zoomScale="90" zoomScaleNormal="90" workbookViewId="0">
      <selection activeCell="H43" sqref="H43"/>
    </sheetView>
  </sheetViews>
  <sheetFormatPr defaultColWidth="9.140625" defaultRowHeight="12.75"/>
  <cols>
    <col min="1" max="1" width="63.85546875" style="381" customWidth="1"/>
    <col min="2" max="6" width="10.7109375" style="381" customWidth="1"/>
    <col min="7" max="7" width="60.7109375" style="381" customWidth="1"/>
    <col min="8" max="16384" width="9.140625" style="381"/>
  </cols>
  <sheetData>
    <row r="1" spans="1:7" s="1783" customFormat="1" ht="20.25" customHeight="1">
      <c r="A1" s="1781" t="s">
        <v>233</v>
      </c>
      <c r="B1" s="1782"/>
      <c r="C1" s="1782"/>
      <c r="D1" s="1782"/>
      <c r="E1" s="1782"/>
      <c r="F1" s="1782"/>
      <c r="G1" s="1782"/>
    </row>
    <row r="2" spans="1:7" s="1783" customFormat="1" ht="18">
      <c r="A2" s="1784" t="s">
        <v>234</v>
      </c>
      <c r="B2" s="1782"/>
      <c r="C2" s="1782"/>
      <c r="D2" s="1782"/>
      <c r="E2" s="1782"/>
      <c r="F2" s="1782"/>
      <c r="G2" s="1782"/>
    </row>
    <row r="4" spans="1:7" s="1783" customFormat="1" ht="18" customHeight="1">
      <c r="A4" s="1917" t="s">
        <v>235</v>
      </c>
      <c r="B4" s="1785">
        <v>2023</v>
      </c>
      <c r="C4" s="1785"/>
      <c r="D4" s="1785">
        <v>2024</v>
      </c>
      <c r="E4" s="1785"/>
      <c r="F4" s="1785"/>
      <c r="G4" s="1920" t="s">
        <v>236</v>
      </c>
    </row>
    <row r="5" spans="1:7" s="1787" customFormat="1" ht="14.85" customHeight="1">
      <c r="A5" s="1918"/>
      <c r="B5" s="1786" t="s">
        <v>237</v>
      </c>
      <c r="C5" s="1786" t="s">
        <v>237</v>
      </c>
      <c r="D5" s="1786" t="s">
        <v>237</v>
      </c>
      <c r="E5" s="1786" t="s">
        <v>237</v>
      </c>
      <c r="F5" s="1786" t="s">
        <v>237</v>
      </c>
      <c r="G5" s="1921"/>
    </row>
    <row r="6" spans="1:7" s="1787" customFormat="1" ht="14.85" customHeight="1">
      <c r="A6" s="1918"/>
      <c r="B6" s="1788" t="s">
        <v>241</v>
      </c>
      <c r="C6" s="1788" t="s">
        <v>238</v>
      </c>
      <c r="D6" s="1788" t="s">
        <v>239</v>
      </c>
      <c r="E6" s="1788" t="s">
        <v>240</v>
      </c>
      <c r="F6" s="1788" t="s">
        <v>241</v>
      </c>
      <c r="G6" s="1921"/>
    </row>
    <row r="7" spans="1:7" s="1783" customFormat="1" ht="14.85" customHeight="1">
      <c r="A7" s="1919"/>
      <c r="B7" s="1789" t="s">
        <v>245</v>
      </c>
      <c r="C7" s="1789" t="s">
        <v>242</v>
      </c>
      <c r="D7" s="1789" t="s">
        <v>243</v>
      </c>
      <c r="E7" s="1789" t="s">
        <v>244</v>
      </c>
      <c r="F7" s="1789" t="s">
        <v>245</v>
      </c>
      <c r="G7" s="1922"/>
    </row>
    <row r="8" spans="1:7" ht="20.25" customHeight="1">
      <c r="A8" s="1790" t="s">
        <v>246</v>
      </c>
      <c r="B8" s="1791"/>
      <c r="C8" s="1791"/>
      <c r="D8" s="1791"/>
      <c r="E8" s="1791"/>
      <c r="F8" s="1791"/>
      <c r="G8" s="1792" t="s">
        <v>247</v>
      </c>
    </row>
    <row r="9" spans="1:7" ht="14.25" customHeight="1">
      <c r="A9" s="1793" t="s">
        <v>248</v>
      </c>
      <c r="B9" s="684">
        <v>6106.6</v>
      </c>
      <c r="C9" s="684">
        <v>6035.5</v>
      </c>
      <c r="D9" s="684">
        <v>6312</v>
      </c>
      <c r="E9" s="684">
        <v>6584.7999999999993</v>
      </c>
      <c r="F9" s="684">
        <v>7103.7</v>
      </c>
      <c r="G9" s="1794" t="s">
        <v>249</v>
      </c>
    </row>
    <row r="10" spans="1:7" ht="20.25" customHeight="1">
      <c r="A10" s="1795" t="s">
        <v>250</v>
      </c>
      <c r="B10" s="792"/>
      <c r="C10" s="792"/>
      <c r="D10" s="792"/>
      <c r="E10" s="792"/>
      <c r="F10" s="792"/>
      <c r="G10" s="1796" t="s">
        <v>251</v>
      </c>
    </row>
    <row r="11" spans="1:7" ht="14.25" customHeight="1">
      <c r="A11" s="1797" t="s">
        <v>252</v>
      </c>
      <c r="B11" s="684">
        <v>2815.2579608460978</v>
      </c>
      <c r="C11" s="684">
        <v>2833.3069415379068</v>
      </c>
      <c r="D11" s="684">
        <v>2787.0662252915226</v>
      </c>
      <c r="E11" s="684">
        <v>2799.747834590969</v>
      </c>
      <c r="F11" s="684">
        <v>2901.1822988016033</v>
      </c>
      <c r="G11" s="1794" t="s">
        <v>253</v>
      </c>
    </row>
    <row r="12" spans="1:7" ht="14.25" customHeight="1">
      <c r="A12" s="1793" t="s">
        <v>254</v>
      </c>
      <c r="B12" s="684">
        <v>-2.2530064191458052</v>
      </c>
      <c r="C12" s="684">
        <v>0.64111285512126037</v>
      </c>
      <c r="D12" s="684">
        <v>-1.6320404813353868</v>
      </c>
      <c r="E12" s="684">
        <v>0.455016432130882</v>
      </c>
      <c r="F12" s="684">
        <v>3.6229857188354067</v>
      </c>
      <c r="G12" s="1798" t="s">
        <v>1794</v>
      </c>
    </row>
    <row r="13" spans="1:7" ht="14.25" customHeight="1">
      <c r="A13" s="1797" t="s">
        <v>255</v>
      </c>
      <c r="B13" s="684">
        <v>14377.461106200049</v>
      </c>
      <c r="C13" s="684">
        <v>14689.938069628366</v>
      </c>
      <c r="D13" s="684">
        <v>14398.964439335567</v>
      </c>
      <c r="E13" s="684">
        <v>14690.33660049523</v>
      </c>
      <c r="F13" s="684">
        <v>15134.332481958232</v>
      </c>
      <c r="G13" s="1794" t="s">
        <v>256</v>
      </c>
    </row>
    <row r="14" spans="1:7" ht="14.25" customHeight="1">
      <c r="A14" s="1793" t="s">
        <v>254</v>
      </c>
      <c r="B14" s="684">
        <v>-0.54359243633787613</v>
      </c>
      <c r="C14" s="684">
        <v>2.1733806902358155</v>
      </c>
      <c r="D14" s="684">
        <v>-1.9807682572494378</v>
      </c>
      <c r="E14" s="684">
        <v>2.0235633082312701</v>
      </c>
      <c r="F14" s="684">
        <v>3.0223669718230624</v>
      </c>
      <c r="G14" s="1799" t="s">
        <v>1794</v>
      </c>
    </row>
    <row r="15" spans="1:7" ht="14.25" customHeight="1">
      <c r="A15" s="1793" t="s">
        <v>257</v>
      </c>
      <c r="B15" s="684">
        <v>82.981998766016673</v>
      </c>
      <c r="C15" s="684">
        <v>84.785513503569007</v>
      </c>
      <c r="D15" s="684">
        <v>83.106108965344376</v>
      </c>
      <c r="E15" s="684">
        <v>84.787813693265775</v>
      </c>
      <c r="F15" s="684">
        <v>87.350412570461927</v>
      </c>
      <c r="G15" s="1800" t="s">
        <v>258</v>
      </c>
    </row>
    <row r="16" spans="1:7" ht="14.25" customHeight="1">
      <c r="A16" s="1797" t="s">
        <v>259</v>
      </c>
      <c r="B16" s="684">
        <v>15668.005460135199</v>
      </c>
      <c r="C16" s="684">
        <v>15966.291360589066</v>
      </c>
      <c r="D16" s="684">
        <v>15899.657414014246</v>
      </c>
      <c r="E16" s="684">
        <v>16016.12461470573</v>
      </c>
      <c r="F16" s="684">
        <v>16626.187498621013</v>
      </c>
      <c r="G16" s="1794" t="s">
        <v>260</v>
      </c>
    </row>
    <row r="17" spans="1:7" ht="14.25" customHeight="1">
      <c r="A17" s="1793" t="s">
        <v>254</v>
      </c>
      <c r="B17" s="684">
        <v>-0.31618751722279331</v>
      </c>
      <c r="C17" s="684">
        <v>1.9037898679114567</v>
      </c>
      <c r="D17" s="684">
        <v>-0.41734141680076525</v>
      </c>
      <c r="E17" s="684">
        <v>0.73251390051227161</v>
      </c>
      <c r="F17" s="684">
        <v>3.8090543036555418</v>
      </c>
      <c r="G17" s="1799" t="s">
        <v>1794</v>
      </c>
    </row>
    <row r="18" spans="1:7" ht="20.25" customHeight="1">
      <c r="A18" s="1795" t="s">
        <v>261</v>
      </c>
      <c r="B18" s="792"/>
      <c r="C18" s="792"/>
      <c r="D18" s="792"/>
      <c r="E18" s="792"/>
      <c r="F18" s="792"/>
      <c r="G18" s="1796" t="s">
        <v>262</v>
      </c>
    </row>
    <row r="19" spans="1:7" ht="14.25" customHeight="1">
      <c r="A19" s="1797" t="s">
        <v>263</v>
      </c>
      <c r="B19" s="684">
        <v>228860.30851063831</v>
      </c>
      <c r="C19" s="684">
        <v>238528.12978723401</v>
      </c>
      <c r="D19" s="684">
        <v>240106.09574468085</v>
      </c>
      <c r="E19" s="684">
        <v>243650.28297872341</v>
      </c>
      <c r="F19" s="684">
        <v>249728.14680851065</v>
      </c>
      <c r="G19" s="1794" t="s">
        <v>264</v>
      </c>
    </row>
    <row r="20" spans="1:7" ht="14.25" customHeight="1">
      <c r="A20" s="1793" t="s">
        <v>257</v>
      </c>
      <c r="B20" s="684">
        <v>496.6608112679271</v>
      </c>
      <c r="C20" s="684">
        <v>517.64141725275283</v>
      </c>
      <c r="D20" s="684">
        <v>521.06583740528572</v>
      </c>
      <c r="E20" s="684">
        <v>528.75724933424931</v>
      </c>
      <c r="F20" s="684">
        <v>541.94711524032357</v>
      </c>
      <c r="G20" s="1800" t="s">
        <v>258</v>
      </c>
    </row>
    <row r="21" spans="1:7" ht="14.25" customHeight="1">
      <c r="A21" s="1797" t="s">
        <v>265</v>
      </c>
      <c r="B21" s="684">
        <v>104396.84058366684</v>
      </c>
      <c r="C21" s="684">
        <v>107076.27457556537</v>
      </c>
      <c r="D21" s="684">
        <v>108251.55864253828</v>
      </c>
      <c r="E21" s="684">
        <v>109568.85998030612</v>
      </c>
      <c r="F21" s="684">
        <v>110457.4151393019</v>
      </c>
      <c r="G21" s="1794" t="s">
        <v>266</v>
      </c>
    </row>
    <row r="22" spans="1:7" ht="14.25" customHeight="1">
      <c r="A22" s="1793" t="s">
        <v>257</v>
      </c>
      <c r="B22" s="684">
        <v>226.55662694644258</v>
      </c>
      <c r="C22" s="684">
        <v>232.37139609018564</v>
      </c>
      <c r="D22" s="684">
        <v>234.92193681947029</v>
      </c>
      <c r="E22" s="684">
        <v>237.78067608866817</v>
      </c>
      <c r="F22" s="684">
        <v>239.7089725634701</v>
      </c>
      <c r="G22" s="1800" t="s">
        <v>258</v>
      </c>
    </row>
    <row r="23" spans="1:7" ht="14.25" customHeight="1">
      <c r="A23" s="1797" t="s">
        <v>267</v>
      </c>
      <c r="B23" s="684">
        <v>124463.54917071946</v>
      </c>
      <c r="C23" s="684">
        <v>131451.81630680925</v>
      </c>
      <c r="D23" s="684">
        <v>131854.54040682598</v>
      </c>
      <c r="E23" s="684">
        <v>134081.37616509496</v>
      </c>
      <c r="F23" s="684">
        <v>139270.712369188</v>
      </c>
      <c r="G23" s="1794" t="s">
        <v>268</v>
      </c>
    </row>
    <row r="24" spans="1:7" ht="14.25" customHeight="1">
      <c r="A24" s="1793" t="s">
        <v>257</v>
      </c>
      <c r="B24" s="684">
        <v>270.10436063246681</v>
      </c>
      <c r="C24" s="684">
        <v>285.26993673325245</v>
      </c>
      <c r="D24" s="684">
        <v>286.14390775746853</v>
      </c>
      <c r="E24" s="684">
        <v>290.97647161032592</v>
      </c>
      <c r="F24" s="684">
        <v>302.23810079294611</v>
      </c>
      <c r="G24" s="1800" t="s">
        <v>258</v>
      </c>
    </row>
    <row r="25" spans="1:7" ht="14.25" customHeight="1">
      <c r="A25" s="1797" t="s">
        <v>269</v>
      </c>
      <c r="B25" s="684">
        <v>38117.724552933927</v>
      </c>
      <c r="C25" s="684">
        <v>38234.372646608033</v>
      </c>
      <c r="D25" s="684">
        <v>61002.487103049229</v>
      </c>
      <c r="E25" s="684">
        <v>61702.838289574582</v>
      </c>
      <c r="F25" s="684">
        <v>62310.517464727287</v>
      </c>
      <c r="G25" s="1794" t="s">
        <v>270</v>
      </c>
    </row>
    <row r="26" spans="1:7" ht="14.25" customHeight="1">
      <c r="A26" s="1793" t="s">
        <v>257</v>
      </c>
      <c r="B26" s="684">
        <v>82.721115440895844</v>
      </c>
      <c r="C26" s="684">
        <v>82.974259104006592</v>
      </c>
      <c r="D26" s="684">
        <v>132.38444416653118</v>
      </c>
      <c r="E26" s="684">
        <v>133.90431010892968</v>
      </c>
      <c r="F26" s="684">
        <v>135.22306404265487</v>
      </c>
      <c r="G26" s="1800" t="s">
        <v>258</v>
      </c>
    </row>
    <row r="27" spans="1:7" ht="14.25" customHeight="1">
      <c r="A27" s="1797" t="s">
        <v>271</v>
      </c>
      <c r="B27" s="684">
        <v>87670.03404255319</v>
      </c>
      <c r="C27" s="684">
        <v>88826.302127659583</v>
      </c>
      <c r="D27" s="684">
        <v>89801.614893617021</v>
      </c>
      <c r="E27" s="684">
        <v>91151.519148936175</v>
      </c>
      <c r="F27" s="684">
        <v>93477.235957446814</v>
      </c>
      <c r="G27" s="1794" t="s">
        <v>272</v>
      </c>
    </row>
    <row r="28" spans="1:7" ht="14.25" customHeight="1">
      <c r="A28" s="1793" t="s">
        <v>257</v>
      </c>
      <c r="B28" s="684">
        <v>190.25697603408258</v>
      </c>
      <c r="C28" s="684">
        <v>192.76624926249588</v>
      </c>
      <c r="D28" s="684">
        <v>194.88282261124618</v>
      </c>
      <c r="E28" s="684">
        <v>197.81231504680179</v>
      </c>
      <c r="F28" s="684">
        <v>202.85946544352797</v>
      </c>
      <c r="G28" s="1800" t="s">
        <v>258</v>
      </c>
    </row>
    <row r="29" spans="1:7" ht="14.25" customHeight="1">
      <c r="A29" s="1801" t="s">
        <v>273</v>
      </c>
      <c r="B29" s="684">
        <v>156363.99361702127</v>
      </c>
      <c r="C29" s="684">
        <v>164700.33191489361</v>
      </c>
      <c r="D29" s="684">
        <v>166268.73617021277</v>
      </c>
      <c r="E29" s="684">
        <v>170666.29574468086</v>
      </c>
      <c r="F29" s="684">
        <v>174554.87872340425</v>
      </c>
      <c r="G29" s="1794" t="s">
        <v>274</v>
      </c>
    </row>
    <row r="30" spans="1:7" ht="14.25" customHeight="1">
      <c r="A30" s="1802" t="s">
        <v>275</v>
      </c>
      <c r="B30" s="684">
        <v>68.322897331824961</v>
      </c>
      <c r="C30" s="684">
        <v>69.048599031823017</v>
      </c>
      <c r="D30" s="684">
        <v>69.248027899723226</v>
      </c>
      <c r="E30" s="684">
        <v>70.045597180605029</v>
      </c>
      <c r="F30" s="684">
        <v>69.897959422752379</v>
      </c>
      <c r="G30" s="1800" t="s">
        <v>276</v>
      </c>
    </row>
    <row r="31" spans="1:7" ht="14.25" customHeight="1">
      <c r="A31" s="1793" t="s">
        <v>257</v>
      </c>
      <c r="B31" s="684">
        <v>339.33305616999479</v>
      </c>
      <c r="C31" s="684">
        <v>357.42414662149923</v>
      </c>
      <c r="D31" s="684">
        <v>360.82781646233872</v>
      </c>
      <c r="E31" s="684">
        <v>370.37117293191557</v>
      </c>
      <c r="F31" s="684">
        <v>378.80997470345841</v>
      </c>
      <c r="G31" s="1800" t="s">
        <v>258</v>
      </c>
    </row>
    <row r="32" spans="1:7" ht="14.25" customHeight="1">
      <c r="A32" s="1797" t="s">
        <v>277</v>
      </c>
      <c r="B32" s="684">
        <v>27279.076386779605</v>
      </c>
      <c r="C32" s="684">
        <v>28235.062738194007</v>
      </c>
      <c r="D32" s="684">
        <v>27583.002210340579</v>
      </c>
      <c r="E32" s="684">
        <v>27790.401355917693</v>
      </c>
      <c r="F32" s="684">
        <v>28955.285107157222</v>
      </c>
      <c r="G32" s="1794" t="s">
        <v>278</v>
      </c>
    </row>
    <row r="33" spans="1:7" ht="14.25" customHeight="1">
      <c r="A33" s="1802" t="s">
        <v>279</v>
      </c>
      <c r="B33" s="1803">
        <v>11.919531422597716</v>
      </c>
      <c r="C33" s="1803">
        <v>11.837204594434859</v>
      </c>
      <c r="D33" s="1803">
        <v>11.487839209076654</v>
      </c>
      <c r="E33" s="1803">
        <v>11.405856384063576</v>
      </c>
      <c r="F33" s="1803">
        <v>11.594722291900833</v>
      </c>
      <c r="G33" s="1804" t="s">
        <v>280</v>
      </c>
    </row>
    <row r="34" spans="1:7" ht="20.25" customHeight="1">
      <c r="A34" s="1795" t="s">
        <v>281</v>
      </c>
      <c r="B34" s="792"/>
      <c r="C34" s="792"/>
      <c r="D34" s="792"/>
      <c r="E34" s="792"/>
      <c r="F34" s="792"/>
      <c r="G34" s="1796" t="s">
        <v>31</v>
      </c>
    </row>
    <row r="35" spans="1:7" ht="14.25" customHeight="1">
      <c r="A35" s="1797" t="s">
        <v>282</v>
      </c>
      <c r="B35" s="684">
        <v>-3193.3000000000011</v>
      </c>
      <c r="C35" s="684">
        <v>-3101.3999999999996</v>
      </c>
      <c r="D35" s="684">
        <v>-3695.8000000000011</v>
      </c>
      <c r="E35" s="684">
        <v>-4206.7000000000007</v>
      </c>
      <c r="F35" s="684">
        <v>-4089.3000000000011</v>
      </c>
      <c r="G35" s="1794" t="s">
        <v>283</v>
      </c>
    </row>
    <row r="36" spans="1:7" ht="14.25" customHeight="1">
      <c r="A36" s="1797" t="s">
        <v>284</v>
      </c>
      <c r="B36" s="684">
        <v>15137</v>
      </c>
      <c r="C36" s="684">
        <v>15431.6</v>
      </c>
      <c r="D36" s="684">
        <v>15081.5</v>
      </c>
      <c r="E36" s="684">
        <v>15463.5</v>
      </c>
      <c r="F36" s="684">
        <v>16074.5</v>
      </c>
      <c r="G36" s="1794" t="s">
        <v>285</v>
      </c>
    </row>
    <row r="37" spans="1:7" ht="14.25" customHeight="1">
      <c r="A37" s="1793" t="s">
        <v>257</v>
      </c>
      <c r="B37" s="684">
        <v>87.365808611335567</v>
      </c>
      <c r="C37" s="684">
        <v>89.06614336834815</v>
      </c>
      <c r="D37" s="684">
        <v>87.045480780330138</v>
      </c>
      <c r="E37" s="684">
        <v>89.250259725268393</v>
      </c>
      <c r="F37" s="684">
        <v>92.776751702643423</v>
      </c>
      <c r="G37" s="1800" t="s">
        <v>258</v>
      </c>
    </row>
    <row r="38" spans="1:7" ht="14.25" customHeight="1">
      <c r="A38" s="1805" t="s">
        <v>286</v>
      </c>
      <c r="B38" s="684">
        <v>11597.156394214564</v>
      </c>
      <c r="C38" s="684">
        <v>11779.271154676429</v>
      </c>
      <c r="D38" s="684">
        <v>12125.640672090414</v>
      </c>
      <c r="E38" s="684">
        <v>12228.832756745041</v>
      </c>
      <c r="F38" s="684">
        <v>12164.677245830258</v>
      </c>
      <c r="G38" s="1794" t="s">
        <v>287</v>
      </c>
    </row>
    <row r="39" spans="1:7" ht="14.25" customHeight="1">
      <c r="A39" s="1793" t="s">
        <v>257</v>
      </c>
      <c r="B39" s="684">
        <v>66.93499015476489</v>
      </c>
      <c r="C39" s="684">
        <v>67.986096933374284</v>
      </c>
      <c r="D39" s="684">
        <v>69.985228397151189</v>
      </c>
      <c r="E39" s="684">
        <v>70.580819327860098</v>
      </c>
      <c r="F39" s="684">
        <v>70.210534721402851</v>
      </c>
      <c r="G39" s="1800" t="s">
        <v>258</v>
      </c>
    </row>
    <row r="40" spans="1:7" s="1783" customFormat="1" ht="20.25" customHeight="1">
      <c r="A40" s="1806" t="s">
        <v>288</v>
      </c>
      <c r="B40" s="1807"/>
      <c r="C40" s="1807"/>
      <c r="D40" s="1807"/>
      <c r="E40" s="1807"/>
      <c r="F40" s="1807"/>
      <c r="G40" s="1808" t="s">
        <v>289</v>
      </c>
    </row>
    <row r="41" spans="1:7" ht="14.25" customHeight="1">
      <c r="A41" s="1809"/>
      <c r="B41" s="1117"/>
      <c r="C41" s="1117"/>
      <c r="D41" s="1117"/>
      <c r="E41" s="1117"/>
      <c r="F41" s="1117"/>
      <c r="G41" s="1810"/>
    </row>
    <row r="42" spans="1:7" ht="14.25" customHeight="1">
      <c r="A42" s="1809"/>
      <c r="B42" s="815"/>
      <c r="C42" s="815"/>
      <c r="D42" s="815"/>
      <c r="E42" s="815"/>
      <c r="F42" s="815"/>
      <c r="G42" s="1810"/>
    </row>
    <row r="43" spans="1:7" ht="14.25" customHeight="1">
      <c r="A43" s="1809"/>
      <c r="G43" s="1810"/>
    </row>
    <row r="44" spans="1:7" ht="14.25" customHeight="1">
      <c r="A44" s="1809"/>
      <c r="G44" s="1810"/>
    </row>
    <row r="45" spans="1:7" s="1783" customFormat="1" ht="20.25" customHeight="1">
      <c r="A45" s="1781" t="s">
        <v>233</v>
      </c>
      <c r="B45" s="1782"/>
      <c r="C45" s="1782"/>
      <c r="D45" s="1782"/>
      <c r="E45" s="1782"/>
      <c r="F45" s="1782"/>
      <c r="G45" s="1782"/>
    </row>
    <row r="46" spans="1:7" s="1783" customFormat="1" ht="18">
      <c r="A46" s="1784" t="s">
        <v>234</v>
      </c>
      <c r="B46" s="1782"/>
      <c r="C46" s="1782"/>
      <c r="D46" s="1782"/>
      <c r="E46" s="1782"/>
      <c r="F46" s="1782"/>
      <c r="G46" s="1782"/>
    </row>
    <row r="48" spans="1:7" s="1783" customFormat="1" ht="18" customHeight="1">
      <c r="A48" s="1917" t="s">
        <v>235</v>
      </c>
      <c r="B48" s="1785">
        <v>2023</v>
      </c>
      <c r="C48" s="1785"/>
      <c r="D48" s="1785">
        <v>2024</v>
      </c>
      <c r="E48" s="1785"/>
      <c r="F48" s="1785"/>
      <c r="G48" s="1920" t="s">
        <v>236</v>
      </c>
    </row>
    <row r="49" spans="1:7" s="1787" customFormat="1" ht="14.85" customHeight="1">
      <c r="A49" s="1918"/>
      <c r="B49" s="1786" t="s">
        <v>237</v>
      </c>
      <c r="C49" s="1786" t="s">
        <v>237</v>
      </c>
      <c r="D49" s="1786" t="s">
        <v>237</v>
      </c>
      <c r="E49" s="1786" t="s">
        <v>237</v>
      </c>
      <c r="F49" s="1786" t="s">
        <v>237</v>
      </c>
      <c r="G49" s="1921"/>
    </row>
    <row r="50" spans="1:7" s="1787" customFormat="1" ht="14.85" customHeight="1">
      <c r="A50" s="1918"/>
      <c r="B50" s="1788" t="s">
        <v>241</v>
      </c>
      <c r="C50" s="1788" t="s">
        <v>238</v>
      </c>
      <c r="D50" s="1788" t="s">
        <v>239</v>
      </c>
      <c r="E50" s="1788" t="s">
        <v>240</v>
      </c>
      <c r="F50" s="1788" t="s">
        <v>241</v>
      </c>
      <c r="G50" s="1921"/>
    </row>
    <row r="51" spans="1:7" s="1783" customFormat="1" ht="14.85" customHeight="1">
      <c r="A51" s="1919"/>
      <c r="B51" s="1789" t="s">
        <v>245</v>
      </c>
      <c r="C51" s="1789" t="s">
        <v>242</v>
      </c>
      <c r="D51" s="1789" t="s">
        <v>243</v>
      </c>
      <c r="E51" s="1789" t="s">
        <v>244</v>
      </c>
      <c r="F51" s="1789" t="s">
        <v>245</v>
      </c>
      <c r="G51" s="1922"/>
    </row>
    <row r="52" spans="1:7" ht="20.25" customHeight="1">
      <c r="A52" s="1795" t="s">
        <v>290</v>
      </c>
      <c r="B52" s="1811"/>
      <c r="C52" s="1811"/>
      <c r="D52" s="1811"/>
      <c r="E52" s="1811"/>
      <c r="F52" s="1811"/>
      <c r="G52" s="1796" t="s">
        <v>291</v>
      </c>
    </row>
    <row r="53" spans="1:7" ht="14.25" customHeight="1">
      <c r="A53" s="1797" t="s">
        <v>292</v>
      </c>
      <c r="B53" s="1812">
        <v>6.5313595277857637</v>
      </c>
      <c r="C53" s="1812">
        <v>6.1430734291067672</v>
      </c>
      <c r="D53" s="1812">
        <v>5.6667197599729207</v>
      </c>
      <c r="E53" s="1812">
        <v>5.6450008738597903</v>
      </c>
      <c r="F53" s="1812">
        <v>5.1826455096659263</v>
      </c>
      <c r="G53" s="1794" t="s">
        <v>293</v>
      </c>
    </row>
    <row r="54" spans="1:7" ht="14.25" customHeight="1">
      <c r="A54" s="1797" t="s">
        <v>294</v>
      </c>
      <c r="B54" s="1812">
        <v>9.2173593071697404</v>
      </c>
      <c r="C54" s="1812">
        <v>9.2667360163488048</v>
      </c>
      <c r="D54" s="1812">
        <v>7.9873404919791442</v>
      </c>
      <c r="E54" s="1812">
        <v>7.4867725362698954</v>
      </c>
      <c r="F54" s="1812">
        <v>6.5410420754638405</v>
      </c>
      <c r="G54" s="1794" t="s">
        <v>295</v>
      </c>
    </row>
    <row r="55" spans="1:7" ht="14.25" customHeight="1">
      <c r="A55" s="1797" t="s">
        <v>296</v>
      </c>
      <c r="B55" s="1812">
        <v>2.8992131935014323</v>
      </c>
      <c r="C55" s="1812">
        <v>3.069885346490846</v>
      </c>
      <c r="D55" s="1812">
        <v>2.5006809683970253</v>
      </c>
      <c r="E55" s="1812">
        <v>2.8464750888559327</v>
      </c>
      <c r="F55" s="1812">
        <v>2.4355558612611565</v>
      </c>
      <c r="G55" s="1794" t="s">
        <v>298</v>
      </c>
    </row>
    <row r="56" spans="1:7" ht="20.25" customHeight="1">
      <c r="A56" s="1795" t="s">
        <v>299</v>
      </c>
      <c r="B56" s="792"/>
      <c r="C56" s="792"/>
      <c r="D56" s="792"/>
      <c r="E56" s="792"/>
      <c r="F56" s="792"/>
      <c r="G56" s="1813" t="s">
        <v>1795</v>
      </c>
    </row>
    <row r="57" spans="1:7" ht="14.25" customHeight="1">
      <c r="A57" s="1793" t="s">
        <v>300</v>
      </c>
      <c r="B57" s="1812">
        <v>5.42</v>
      </c>
      <c r="C57" s="1812">
        <v>5.39</v>
      </c>
      <c r="D57" s="1812">
        <v>5.36</v>
      </c>
      <c r="E57" s="1812">
        <v>5.39</v>
      </c>
      <c r="F57" s="1812">
        <v>5.12</v>
      </c>
      <c r="G57" s="1800" t="s">
        <v>301</v>
      </c>
    </row>
    <row r="58" spans="1:7" ht="14.25" customHeight="1">
      <c r="A58" s="1793" t="s">
        <v>302</v>
      </c>
      <c r="B58" s="1812">
        <v>5.4242999999999997</v>
      </c>
      <c r="C58" s="1812">
        <v>5.3589000000000002</v>
      </c>
      <c r="D58" s="1812">
        <v>5.298</v>
      </c>
      <c r="E58" s="1812">
        <v>5.3728999999999996</v>
      </c>
      <c r="F58" s="1812">
        <v>4.82</v>
      </c>
      <c r="G58" s="1800" t="s">
        <v>303</v>
      </c>
    </row>
    <row r="59" spans="1:7" ht="14.25" customHeight="1">
      <c r="A59" s="1797" t="s">
        <v>304</v>
      </c>
      <c r="B59" s="1812">
        <v>7</v>
      </c>
      <c r="C59" s="1812">
        <v>7</v>
      </c>
      <c r="D59" s="1812">
        <v>7</v>
      </c>
      <c r="E59" s="1812">
        <v>7</v>
      </c>
      <c r="F59" s="1812">
        <v>6.83</v>
      </c>
      <c r="G59" s="1794" t="s">
        <v>305</v>
      </c>
    </row>
    <row r="60" spans="1:7" ht="20.25" customHeight="1">
      <c r="A60" s="1795" t="s">
        <v>306</v>
      </c>
      <c r="B60" s="1814"/>
      <c r="C60" s="1814"/>
      <c r="D60" s="1814"/>
      <c r="E60" s="1814"/>
      <c r="F60" s="1814"/>
      <c r="G60" s="1813" t="s">
        <v>1796</v>
      </c>
    </row>
    <row r="61" spans="1:7" ht="14.25" customHeight="1">
      <c r="A61" s="1793" t="s">
        <v>300</v>
      </c>
      <c r="B61" s="1812">
        <v>6.35</v>
      </c>
      <c r="C61" s="1812">
        <v>6.37</v>
      </c>
      <c r="D61" s="1812">
        <v>6.06</v>
      </c>
      <c r="E61" s="1812">
        <v>5.94</v>
      </c>
      <c r="F61" s="1812">
        <v>6.23</v>
      </c>
      <c r="G61" s="1800" t="s">
        <v>301</v>
      </c>
    </row>
    <row r="62" spans="1:7" ht="14.25" customHeight="1">
      <c r="A62" s="1793" t="s">
        <v>302</v>
      </c>
      <c r="B62" s="1812">
        <v>6.4266670000000001</v>
      </c>
      <c r="C62" s="1812">
        <v>6.36</v>
      </c>
      <c r="D62" s="1812">
        <v>5.99</v>
      </c>
      <c r="E62" s="1812">
        <v>6.016666667</v>
      </c>
      <c r="F62" s="1812">
        <v>5.99</v>
      </c>
      <c r="G62" s="1800" t="s">
        <v>303</v>
      </c>
    </row>
    <row r="63" spans="1:7" ht="14.25" customHeight="1">
      <c r="A63" s="1793" t="s">
        <v>307</v>
      </c>
      <c r="B63" s="1812">
        <v>6.443333</v>
      </c>
      <c r="C63" s="1812">
        <v>6.38</v>
      </c>
      <c r="D63" s="1812">
        <v>5.9930000000000003</v>
      </c>
      <c r="E63" s="1812">
        <v>6.0633333330000001</v>
      </c>
      <c r="F63" s="1812">
        <v>5.74</v>
      </c>
      <c r="G63" s="1800" t="s">
        <v>308</v>
      </c>
    </row>
    <row r="64" spans="1:7" ht="14.25" customHeight="1">
      <c r="A64" s="1797" t="s">
        <v>309</v>
      </c>
      <c r="B64" s="1812">
        <v>6.25</v>
      </c>
      <c r="C64" s="1812">
        <v>6.36</v>
      </c>
      <c r="D64" s="1812">
        <v>6.0670000000000002</v>
      </c>
      <c r="E64" s="1812">
        <v>5.9130000000000003</v>
      </c>
      <c r="F64" s="1812">
        <v>6.1130000000000004</v>
      </c>
      <c r="G64" s="1794" t="s">
        <v>310</v>
      </c>
    </row>
    <row r="65" spans="1:7" ht="14.25" customHeight="1">
      <c r="A65" s="1797" t="s">
        <v>311</v>
      </c>
      <c r="B65" s="1812">
        <v>6.3029999999999999</v>
      </c>
      <c r="C65" s="1812">
        <v>6.3869999999999996</v>
      </c>
      <c r="D65" s="1812">
        <v>6.0869999999999997</v>
      </c>
      <c r="E65" s="1812">
        <v>5.95</v>
      </c>
      <c r="F65" s="1812">
        <v>6.093</v>
      </c>
      <c r="G65" s="1794" t="s">
        <v>312</v>
      </c>
    </row>
    <row r="66" spans="1:7" ht="25.5">
      <c r="A66" s="1815" t="s">
        <v>313</v>
      </c>
      <c r="B66" s="1812">
        <v>6.25</v>
      </c>
      <c r="C66" s="1812">
        <v>6.25</v>
      </c>
      <c r="D66" s="1812">
        <v>6</v>
      </c>
      <c r="E66" s="1812">
        <v>6</v>
      </c>
      <c r="F66" s="1812">
        <v>6</v>
      </c>
      <c r="G66" s="1794" t="s">
        <v>314</v>
      </c>
    </row>
    <row r="67" spans="1:7" ht="20.25" customHeight="1">
      <c r="A67" s="1795" t="s">
        <v>315</v>
      </c>
      <c r="B67" s="1814"/>
      <c r="C67" s="1814"/>
      <c r="D67" s="1814"/>
      <c r="E67" s="1814"/>
      <c r="F67" s="1814"/>
      <c r="G67" s="1813" t="s">
        <v>1797</v>
      </c>
    </row>
    <row r="68" spans="1:7" ht="25.5">
      <c r="A68" s="1815" t="s">
        <v>316</v>
      </c>
      <c r="B68" s="1812">
        <v>6.125</v>
      </c>
      <c r="C68" s="1812">
        <v>6.5</v>
      </c>
      <c r="D68" s="1812">
        <v>6.8125</v>
      </c>
      <c r="E68" s="1812">
        <v>6.8125</v>
      </c>
      <c r="F68" s="1812">
        <v>5.875</v>
      </c>
      <c r="G68" s="1794" t="s">
        <v>317</v>
      </c>
    </row>
    <row r="69" spans="1:7" ht="20.25" customHeight="1">
      <c r="A69" s="1795" t="s">
        <v>318</v>
      </c>
      <c r="B69" s="1816"/>
      <c r="C69" s="1816"/>
      <c r="D69" s="1816"/>
      <c r="E69" s="1816"/>
      <c r="F69" s="1816"/>
      <c r="G69" s="1796" t="s">
        <v>319</v>
      </c>
    </row>
    <row r="70" spans="1:7" ht="14.25" customHeight="1">
      <c r="A70" s="1797" t="s">
        <v>99</v>
      </c>
      <c r="B70" s="1817"/>
      <c r="C70" s="1817">
        <v>14362</v>
      </c>
      <c r="D70" s="1817"/>
      <c r="E70" s="1817"/>
      <c r="F70" s="1817"/>
      <c r="G70" s="1794" t="s">
        <v>100</v>
      </c>
    </row>
    <row r="71" spans="1:7" ht="14.25" customHeight="1">
      <c r="A71" s="1801" t="s">
        <v>320</v>
      </c>
      <c r="B71" s="1818"/>
      <c r="C71" s="1818">
        <v>69.59</v>
      </c>
      <c r="D71" s="1818"/>
      <c r="E71" s="1818"/>
      <c r="F71" s="1818"/>
      <c r="G71" s="1794" t="s">
        <v>321</v>
      </c>
    </row>
    <row r="72" spans="1:7" ht="20.25" customHeight="1">
      <c r="A72" s="1795" t="s">
        <v>322</v>
      </c>
      <c r="B72" s="1816"/>
      <c r="C72" s="1816"/>
      <c r="D72" s="1816"/>
      <c r="E72" s="1816"/>
      <c r="F72" s="1816"/>
      <c r="G72" s="1796" t="s">
        <v>323</v>
      </c>
    </row>
    <row r="73" spans="1:7" ht="14.25" customHeight="1">
      <c r="A73" s="1797" t="s">
        <v>324</v>
      </c>
      <c r="B73" s="1817">
        <v>363</v>
      </c>
      <c r="C73" s="1817">
        <v>369</v>
      </c>
      <c r="D73" s="1817">
        <v>367</v>
      </c>
      <c r="E73" s="1817">
        <v>367</v>
      </c>
      <c r="F73" s="1817">
        <v>367</v>
      </c>
      <c r="G73" s="1794" t="s">
        <v>325</v>
      </c>
    </row>
    <row r="74" spans="1:7" ht="14.25" customHeight="1">
      <c r="A74" s="1797" t="s">
        <v>326</v>
      </c>
      <c r="B74" s="1817">
        <v>3</v>
      </c>
      <c r="C74" s="1817">
        <v>9</v>
      </c>
      <c r="D74" s="1817">
        <v>4</v>
      </c>
      <c r="E74" s="1817">
        <v>2</v>
      </c>
      <c r="F74" s="1817">
        <v>2</v>
      </c>
      <c r="G74" s="1794" t="s">
        <v>327</v>
      </c>
    </row>
    <row r="75" spans="1:7" ht="20.25" customHeight="1">
      <c r="A75" s="1795" t="s">
        <v>117</v>
      </c>
      <c r="B75" s="1816"/>
      <c r="C75" s="1816"/>
      <c r="D75" s="1816"/>
      <c r="E75" s="1816"/>
      <c r="F75" s="1816"/>
      <c r="G75" s="1796" t="s">
        <v>118</v>
      </c>
    </row>
    <row r="76" spans="1:7" ht="14.25" customHeight="1">
      <c r="A76" s="1797" t="s">
        <v>328</v>
      </c>
      <c r="B76" s="1817">
        <v>1667</v>
      </c>
      <c r="C76" s="1817">
        <v>1663</v>
      </c>
      <c r="D76" s="1817">
        <v>1764</v>
      </c>
      <c r="E76" s="1817">
        <v>1707</v>
      </c>
      <c r="F76" s="1817">
        <v>1723</v>
      </c>
      <c r="G76" s="1794" t="s">
        <v>329</v>
      </c>
    </row>
    <row r="77" spans="1:7" ht="14.25" customHeight="1">
      <c r="A77" s="1797" t="s">
        <v>330</v>
      </c>
      <c r="B77" s="1817">
        <v>16</v>
      </c>
      <c r="C77" s="1817">
        <v>23</v>
      </c>
      <c r="D77" s="1817">
        <v>75</v>
      </c>
      <c r="E77" s="1817">
        <v>35</v>
      </c>
      <c r="F77" s="1817">
        <v>29</v>
      </c>
      <c r="G77" s="1794" t="s">
        <v>331</v>
      </c>
    </row>
    <row r="78" spans="1:7" ht="14.25" customHeight="1">
      <c r="A78" s="1801" t="s">
        <v>332</v>
      </c>
      <c r="B78" s="684">
        <v>10876.608609999999</v>
      </c>
      <c r="C78" s="684">
        <v>11326.789000000001</v>
      </c>
      <c r="D78" s="684">
        <v>11932.085999999999</v>
      </c>
      <c r="E78" s="684">
        <v>11178.757</v>
      </c>
      <c r="F78" s="684"/>
      <c r="G78" s="1819" t="s">
        <v>333</v>
      </c>
    </row>
    <row r="79" spans="1:7" ht="20.25" customHeight="1">
      <c r="A79" s="1795" t="s">
        <v>334</v>
      </c>
      <c r="B79" s="1820"/>
      <c r="C79" s="1820"/>
      <c r="D79" s="1820"/>
      <c r="E79" s="1820"/>
      <c r="F79" s="1820"/>
      <c r="G79" s="1821" t="s">
        <v>335</v>
      </c>
    </row>
    <row r="80" spans="1:7" ht="14.25" customHeight="1">
      <c r="A80" s="1797" t="s">
        <v>26</v>
      </c>
      <c r="B80" s="684">
        <v>14636.2</v>
      </c>
      <c r="C80" s="684">
        <v>15200.2</v>
      </c>
      <c r="D80" s="684">
        <v>15861.2</v>
      </c>
      <c r="E80" s="684">
        <v>15576.2</v>
      </c>
      <c r="F80" s="684">
        <v>15952.2</v>
      </c>
      <c r="G80" s="1794" t="s">
        <v>27</v>
      </c>
    </row>
    <row r="81" spans="1:7" ht="14.25" customHeight="1">
      <c r="A81" s="1793" t="s">
        <v>336</v>
      </c>
      <c r="B81" s="1818">
        <v>84.475354957866799</v>
      </c>
      <c r="C81" s="1818">
        <v>87.730578321597605</v>
      </c>
      <c r="D81" s="1818">
        <v>91.545653930509062</v>
      </c>
      <c r="E81" s="1818">
        <v>89.900727230751471</v>
      </c>
      <c r="F81" s="1818">
        <v>92.070876139905351</v>
      </c>
      <c r="G81" s="1800" t="s">
        <v>337</v>
      </c>
    </row>
    <row r="82" spans="1:7" ht="14.25" customHeight="1">
      <c r="A82" s="1793" t="s">
        <v>338</v>
      </c>
      <c r="B82" s="684">
        <v>8771</v>
      </c>
      <c r="C82" s="684">
        <v>9335</v>
      </c>
      <c r="D82" s="684">
        <v>9996</v>
      </c>
      <c r="E82" s="684">
        <v>9711</v>
      </c>
      <c r="F82" s="684">
        <v>10087</v>
      </c>
      <c r="G82" s="1800" t="s">
        <v>339</v>
      </c>
    </row>
    <row r="83" spans="1:7" ht="14.25" customHeight="1">
      <c r="A83" s="1793" t="s">
        <v>340</v>
      </c>
      <c r="B83" s="684">
        <v>2110</v>
      </c>
      <c r="C83" s="684">
        <v>2110</v>
      </c>
      <c r="D83" s="684">
        <v>2110</v>
      </c>
      <c r="E83" s="684">
        <v>2110</v>
      </c>
      <c r="F83" s="684">
        <v>2110</v>
      </c>
      <c r="G83" s="1800" t="s">
        <v>341</v>
      </c>
    </row>
    <row r="84" spans="1:7" ht="14.25" customHeight="1">
      <c r="A84" s="1793" t="s">
        <v>342</v>
      </c>
      <c r="B84" s="1818">
        <v>129</v>
      </c>
      <c r="C84" s="1818">
        <v>129</v>
      </c>
      <c r="D84" s="1818">
        <v>129</v>
      </c>
      <c r="E84" s="1818">
        <v>129</v>
      </c>
      <c r="F84" s="1818">
        <v>129</v>
      </c>
      <c r="G84" s="1800" t="s">
        <v>343</v>
      </c>
    </row>
    <row r="85" spans="1:7" ht="14.25" customHeight="1">
      <c r="A85" s="1793" t="s">
        <v>344</v>
      </c>
      <c r="B85" s="684">
        <v>3626.2</v>
      </c>
      <c r="C85" s="684">
        <v>3626.2</v>
      </c>
      <c r="D85" s="684">
        <v>3626.2</v>
      </c>
      <c r="E85" s="684">
        <v>3626.2</v>
      </c>
      <c r="F85" s="684">
        <v>3626.2</v>
      </c>
      <c r="G85" s="1800" t="s">
        <v>345</v>
      </c>
    </row>
    <row r="86" spans="1:7" s="1783" customFormat="1" ht="20.25" customHeight="1">
      <c r="A86" s="1806" t="s">
        <v>346</v>
      </c>
      <c r="B86" s="1807"/>
      <c r="C86" s="1807"/>
      <c r="D86" s="1807"/>
      <c r="E86" s="1807"/>
      <c r="F86" s="1807"/>
      <c r="G86" s="1808" t="s">
        <v>347</v>
      </c>
    </row>
    <row r="87" spans="1:7" s="1783" customFormat="1" ht="20.25" customHeight="1">
      <c r="A87" s="1822"/>
      <c r="B87" s="1782"/>
      <c r="C87" s="1782"/>
      <c r="D87" s="1782"/>
      <c r="E87" s="1782"/>
      <c r="F87" s="1782"/>
      <c r="G87" s="1823"/>
    </row>
    <row r="88" spans="1:7" s="1783" customFormat="1" ht="20.25" customHeight="1">
      <c r="A88" s="1822"/>
      <c r="B88" s="1782"/>
      <c r="C88" s="1782"/>
      <c r="D88" s="1782"/>
      <c r="E88" s="1782"/>
      <c r="F88" s="1782"/>
      <c r="G88" s="1823"/>
    </row>
    <row r="89" spans="1:7" s="1783" customFormat="1" ht="20.25" customHeight="1">
      <c r="A89" s="1781" t="s">
        <v>233</v>
      </c>
      <c r="B89" s="1782"/>
      <c r="C89" s="1782"/>
      <c r="D89" s="1782"/>
      <c r="E89" s="1782"/>
      <c r="F89" s="1782"/>
      <c r="G89" s="1782"/>
    </row>
    <row r="90" spans="1:7" s="1783" customFormat="1" ht="18">
      <c r="A90" s="1784" t="s">
        <v>234</v>
      </c>
      <c r="B90" s="1782"/>
      <c r="C90" s="1782"/>
      <c r="D90" s="1782"/>
      <c r="E90" s="1782"/>
      <c r="F90" s="1782"/>
      <c r="G90" s="1782"/>
    </row>
    <row r="92" spans="1:7" s="1783" customFormat="1" ht="18" customHeight="1">
      <c r="A92" s="1917" t="s">
        <v>235</v>
      </c>
      <c r="B92" s="1785">
        <v>2023</v>
      </c>
      <c r="C92" s="1785"/>
      <c r="D92" s="1785">
        <v>2024</v>
      </c>
      <c r="E92" s="1785"/>
      <c r="F92" s="1785"/>
      <c r="G92" s="1920" t="s">
        <v>236</v>
      </c>
    </row>
    <row r="93" spans="1:7" s="1787" customFormat="1" ht="14.85" customHeight="1">
      <c r="A93" s="1918"/>
      <c r="B93" s="1786" t="s">
        <v>237</v>
      </c>
      <c r="C93" s="1786" t="s">
        <v>237</v>
      </c>
      <c r="D93" s="1786" t="s">
        <v>237</v>
      </c>
      <c r="E93" s="1786" t="s">
        <v>237</v>
      </c>
      <c r="F93" s="1786" t="s">
        <v>237</v>
      </c>
      <c r="G93" s="1921"/>
    </row>
    <row r="94" spans="1:7" s="1787" customFormat="1" ht="14.85" customHeight="1">
      <c r="A94" s="1918"/>
      <c r="B94" s="1788" t="s">
        <v>241</v>
      </c>
      <c r="C94" s="1788" t="s">
        <v>238</v>
      </c>
      <c r="D94" s="1788" t="s">
        <v>239</v>
      </c>
      <c r="E94" s="1788" t="s">
        <v>240</v>
      </c>
      <c r="F94" s="1788" t="s">
        <v>241</v>
      </c>
      <c r="G94" s="1921"/>
    </row>
    <row r="95" spans="1:7" s="1783" customFormat="1" ht="14.85" customHeight="1">
      <c r="A95" s="1919"/>
      <c r="B95" s="1789" t="s">
        <v>245</v>
      </c>
      <c r="C95" s="1789" t="s">
        <v>242</v>
      </c>
      <c r="D95" s="1789" t="s">
        <v>243</v>
      </c>
      <c r="E95" s="1789" t="s">
        <v>244</v>
      </c>
      <c r="F95" s="1789" t="s">
        <v>245</v>
      </c>
      <c r="G95" s="1922"/>
    </row>
    <row r="96" spans="1:7" ht="20.25" customHeight="1">
      <c r="A96" s="1795" t="s">
        <v>348</v>
      </c>
      <c r="B96" s="1824"/>
      <c r="C96" s="1824"/>
      <c r="D96" s="1824"/>
      <c r="E96" s="1824"/>
      <c r="F96" s="1824"/>
      <c r="G96" s="1796" t="s">
        <v>349</v>
      </c>
    </row>
    <row r="97" spans="1:7" ht="14.25" customHeight="1">
      <c r="A97" s="1797" t="s">
        <v>166</v>
      </c>
      <c r="B97" s="1825">
        <v>0.376</v>
      </c>
      <c r="C97" s="1825">
        <v>0.376</v>
      </c>
      <c r="D97" s="1825">
        <v>0.376</v>
      </c>
      <c r="E97" s="1825">
        <v>0.376</v>
      </c>
      <c r="F97" s="1825">
        <v>0.376</v>
      </c>
      <c r="G97" s="1794" t="s">
        <v>350</v>
      </c>
    </row>
    <row r="98" spans="1:7" ht="14.25" customHeight="1">
      <c r="A98" s="1797" t="s">
        <v>351</v>
      </c>
      <c r="B98" s="1825">
        <v>0.45639999999999997</v>
      </c>
      <c r="C98" s="1825">
        <v>0.47910000000000003</v>
      </c>
      <c r="D98" s="1825">
        <v>0.47480299999999998</v>
      </c>
      <c r="E98" s="1825">
        <v>0.47555500000000001</v>
      </c>
      <c r="F98" s="1825">
        <v>0.503328</v>
      </c>
      <c r="G98" s="1794" t="s">
        <v>352</v>
      </c>
    </row>
    <row r="99" spans="1:7" ht="14.25" customHeight="1">
      <c r="A99" s="1797" t="s">
        <v>353</v>
      </c>
      <c r="B99" s="1825">
        <v>0.39510000000000001</v>
      </c>
      <c r="C99" s="1825">
        <v>0.41660000000000003</v>
      </c>
      <c r="D99" s="1825">
        <v>0.40558499999999997</v>
      </c>
      <c r="E99" s="1825">
        <v>0.40291500000000002</v>
      </c>
      <c r="F99" s="1825">
        <v>0.42008299999999998</v>
      </c>
      <c r="G99" s="1794" t="s">
        <v>354</v>
      </c>
    </row>
    <row r="100" spans="1:7" ht="14.25" customHeight="1">
      <c r="A100" s="1797" t="s">
        <v>550</v>
      </c>
      <c r="B100" s="1825">
        <v>2.5000000000000001E-3</v>
      </c>
      <c r="C100" s="1825">
        <v>2.6549999999999998E-3</v>
      </c>
      <c r="D100" s="1825">
        <v>2.4849999999999998E-3</v>
      </c>
      <c r="E100" s="1825">
        <v>2.3379999999999998E-3</v>
      </c>
      <c r="F100" s="1825">
        <v>2.6340000000000001E-3</v>
      </c>
      <c r="G100" s="1794" t="s">
        <v>1681</v>
      </c>
    </row>
    <row r="101" spans="1:7" ht="20.25" customHeight="1">
      <c r="A101" s="1795" t="s">
        <v>107</v>
      </c>
      <c r="B101" s="1816"/>
      <c r="C101" s="1816"/>
      <c r="D101" s="1816"/>
      <c r="E101" s="1816"/>
      <c r="F101" s="1816"/>
      <c r="G101" s="1796" t="s">
        <v>108</v>
      </c>
    </row>
    <row r="102" spans="1:7" ht="14.25" customHeight="1">
      <c r="A102" s="1797" t="s">
        <v>355</v>
      </c>
      <c r="B102" s="684">
        <v>1939.13</v>
      </c>
      <c r="C102" s="684">
        <v>1971.49</v>
      </c>
      <c r="D102" s="684">
        <v>2042.67</v>
      </c>
      <c r="E102" s="684">
        <v>2025.49</v>
      </c>
      <c r="F102" s="684">
        <v>2012.77</v>
      </c>
      <c r="G102" s="1794" t="s">
        <v>356</v>
      </c>
    </row>
    <row r="103" spans="1:7" ht="14.25" customHeight="1">
      <c r="A103" s="1797" t="s">
        <v>357</v>
      </c>
      <c r="B103" s="684">
        <v>7614.94</v>
      </c>
      <c r="C103" s="684">
        <v>7768.57</v>
      </c>
      <c r="D103" s="684">
        <v>8074.55</v>
      </c>
      <c r="E103" s="684">
        <v>8005.47</v>
      </c>
      <c r="F103" s="684">
        <v>7797.73</v>
      </c>
      <c r="G103" s="1794" t="s">
        <v>358</v>
      </c>
    </row>
    <row r="104" spans="1:7" ht="14.25" customHeight="1">
      <c r="A104" s="1793" t="s">
        <v>254</v>
      </c>
      <c r="B104" s="684">
        <v>-0.94670461463217515</v>
      </c>
      <c r="C104" s="684">
        <v>2.0174814246730781</v>
      </c>
      <c r="D104" s="684">
        <v>3.9386914193989431</v>
      </c>
      <c r="E104" s="684">
        <v>-0.85552755261903046</v>
      </c>
      <c r="F104" s="684">
        <v>-2.5949756853751333</v>
      </c>
      <c r="G104" s="1799" t="s">
        <v>1794</v>
      </c>
    </row>
    <row r="105" spans="1:7" ht="14.25" customHeight="1">
      <c r="A105" s="1797" t="s">
        <v>359</v>
      </c>
      <c r="B105" s="684">
        <v>20252.5</v>
      </c>
      <c r="C105" s="684">
        <v>20661.090425531915</v>
      </c>
      <c r="D105" s="684">
        <v>21474.867021276597</v>
      </c>
      <c r="E105" s="684">
        <v>21291.143617021276</v>
      </c>
      <c r="F105" s="684">
        <v>20738.643617021276</v>
      </c>
      <c r="G105" s="1794" t="s">
        <v>360</v>
      </c>
    </row>
    <row r="106" spans="1:7" ht="20.25" customHeight="1">
      <c r="A106" s="1795" t="s">
        <v>361</v>
      </c>
      <c r="B106" s="1816"/>
      <c r="C106" s="1816"/>
      <c r="D106" s="1816"/>
      <c r="E106" s="1816"/>
      <c r="F106" s="1816"/>
      <c r="G106" s="1796" t="s">
        <v>362</v>
      </c>
    </row>
    <row r="107" spans="1:7" ht="14.25" customHeight="1">
      <c r="A107" s="1797" t="s">
        <v>363</v>
      </c>
      <c r="B107" s="684">
        <v>4392.2</v>
      </c>
      <c r="C107" s="684">
        <v>4512.5</v>
      </c>
      <c r="D107" s="684">
        <v>4286.1000000000004</v>
      </c>
      <c r="E107" s="684">
        <v>4377</v>
      </c>
      <c r="F107" s="684"/>
      <c r="G107" s="1794" t="s">
        <v>364</v>
      </c>
    </row>
    <row r="108" spans="1:7" ht="14.25" hidden="1" customHeight="1">
      <c r="A108" s="1826" t="s">
        <v>365</v>
      </c>
      <c r="B108" s="1827"/>
      <c r="C108" s="1827"/>
      <c r="D108" s="1827"/>
      <c r="E108" s="1827"/>
      <c r="F108" s="1827"/>
      <c r="G108" s="1819" t="s">
        <v>366</v>
      </c>
    </row>
    <row r="109" spans="1:7" ht="20.25" customHeight="1">
      <c r="A109" s="1828" t="s">
        <v>367</v>
      </c>
      <c r="B109" s="380"/>
      <c r="C109" s="380"/>
      <c r="D109" s="380"/>
      <c r="E109" s="380"/>
      <c r="F109" s="380"/>
      <c r="G109" s="1829" t="s">
        <v>368</v>
      </c>
    </row>
    <row r="110" spans="1:7">
      <c r="A110" s="1830"/>
      <c r="G110" s="1831"/>
    </row>
    <row r="111" spans="1:7">
      <c r="G111" s="1832"/>
    </row>
    <row r="121" spans="2:6">
      <c r="B121" s="1117"/>
      <c r="C121" s="1117"/>
      <c r="D121" s="1117"/>
      <c r="E121" s="1117"/>
      <c r="F121" s="1117"/>
    </row>
  </sheetData>
  <mergeCells count="6">
    <mergeCell ref="A92:A95"/>
    <mergeCell ref="G92:G95"/>
    <mergeCell ref="G4:G7"/>
    <mergeCell ref="A4:A7"/>
    <mergeCell ref="A48:A51"/>
    <mergeCell ref="G48:G51"/>
  </mergeCells>
  <phoneticPr fontId="0" type="noConversion"/>
  <printOptions horizontalCentered="1"/>
  <pageMargins left="0" right="0" top="0.3" bottom="0" header="0.511811023622047" footer="0.511811023622047"/>
  <pageSetup paperSize="9" scale="81" orientation="landscape" horizontalDpi="300" verticalDpi="300" r:id="rId1"/>
  <headerFooter alignWithMargins="0"/>
  <rowBreaks count="1" manualBreakCount="1">
    <brk id="4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7">
    <pageSetUpPr fitToPage="1"/>
  </sheetPr>
  <dimension ref="A1:S49"/>
  <sheetViews>
    <sheetView zoomScale="85" zoomScaleNormal="85" workbookViewId="0">
      <pane ySplit="12" topLeftCell="A40" activePane="bottomLeft" state="frozen"/>
      <selection activeCell="H43" sqref="H43"/>
      <selection pane="bottomLeft" activeCell="L43" sqref="L43"/>
    </sheetView>
  </sheetViews>
  <sheetFormatPr defaultRowHeight="12.75"/>
  <cols>
    <col min="1" max="2" width="9.7109375" style="1309" customWidth="1"/>
    <col min="3" max="3" width="10.28515625" style="1309" customWidth="1"/>
    <col min="4" max="4" width="12.7109375" style="1309" customWidth="1"/>
    <col min="5" max="5" width="14" style="1309" customWidth="1"/>
    <col min="6" max="6" width="14.7109375" style="1309" customWidth="1"/>
    <col min="7" max="7" width="8.85546875" style="1309" customWidth="1"/>
    <col min="8" max="8" width="12" style="1309" customWidth="1"/>
    <col min="9" max="9" width="10.42578125" style="1309" customWidth="1"/>
    <col min="10" max="10" width="12.7109375" style="1309" customWidth="1"/>
    <col min="11" max="11" width="14" style="1309" customWidth="1"/>
    <col min="12" max="12" width="12.7109375" style="1309" customWidth="1"/>
    <col min="13" max="13" width="9" style="1309" customWidth="1"/>
    <col min="14" max="14" width="10.7109375" style="1309" customWidth="1"/>
    <col min="15" max="15" width="12.7109375" style="1309" customWidth="1"/>
    <col min="16" max="16" width="10.7109375" style="1309" customWidth="1"/>
    <col min="17" max="16384" width="9.140625" style="1309"/>
  </cols>
  <sheetData>
    <row r="1" spans="1:19" s="8" customFormat="1" ht="18" customHeight="1">
      <c r="A1" s="1477" t="s">
        <v>1767</v>
      </c>
      <c r="B1" s="10"/>
      <c r="C1" s="10"/>
      <c r="D1" s="10"/>
      <c r="E1" s="10"/>
      <c r="F1" s="10"/>
      <c r="G1" s="10"/>
      <c r="H1" s="10"/>
      <c r="I1" s="10"/>
      <c r="J1" s="10"/>
      <c r="K1" s="10"/>
      <c r="L1" s="10"/>
      <c r="M1" s="10"/>
      <c r="N1" s="10"/>
      <c r="O1" s="10"/>
      <c r="P1" s="10"/>
    </row>
    <row r="2" spans="1:19" s="8" customFormat="1" ht="18" customHeight="1">
      <c r="A2" s="1475" t="s">
        <v>998</v>
      </c>
      <c r="B2" s="1476"/>
      <c r="C2" s="1476"/>
      <c r="D2" s="1476"/>
      <c r="E2" s="1476"/>
      <c r="F2" s="1476"/>
      <c r="G2" s="1476"/>
      <c r="H2" s="1476"/>
      <c r="I2" s="1476"/>
      <c r="J2" s="1476"/>
      <c r="K2" s="1476"/>
      <c r="L2" s="1476"/>
      <c r="M2" s="1476"/>
      <c r="N2" s="1476"/>
      <c r="O2" s="1476"/>
      <c r="P2" s="1476"/>
    </row>
    <row r="3" spans="1:19" s="8" customFormat="1" ht="18" customHeight="1">
      <c r="A3" s="1477" t="s">
        <v>999</v>
      </c>
      <c r="B3" s="1476"/>
      <c r="C3" s="1476"/>
      <c r="D3" s="1476"/>
      <c r="E3" s="1476"/>
      <c r="F3" s="1476"/>
      <c r="G3" s="1476"/>
      <c r="H3" s="1476"/>
      <c r="I3" s="1476"/>
      <c r="J3" s="1476"/>
      <c r="K3" s="1476"/>
      <c r="L3" s="1476"/>
      <c r="M3" s="1476"/>
      <c r="N3" s="1476"/>
      <c r="O3" s="1476"/>
      <c r="P3" s="1476"/>
    </row>
    <row r="4" spans="1:19" s="8" customFormat="1" ht="18" customHeight="1">
      <c r="A4" s="16" t="s">
        <v>1028</v>
      </c>
      <c r="B4" s="10"/>
      <c r="C4" s="10"/>
      <c r="D4" s="10"/>
      <c r="E4" s="10"/>
      <c r="F4" s="10"/>
      <c r="G4" s="10"/>
      <c r="H4" s="10"/>
      <c r="I4" s="10"/>
      <c r="J4" s="10"/>
      <c r="K4" s="10"/>
      <c r="L4" s="10"/>
      <c r="M4" s="10"/>
      <c r="N4" s="10"/>
      <c r="O4" s="10"/>
      <c r="P4" s="10"/>
    </row>
    <row r="5" spans="1:19" s="25" customFormat="1" ht="20.25" customHeight="1">
      <c r="A5" s="1478" t="s">
        <v>1029</v>
      </c>
      <c r="B5" s="3"/>
      <c r="C5" s="3"/>
      <c r="D5" s="3"/>
      <c r="E5" s="3"/>
      <c r="F5" s="3"/>
      <c r="G5" s="3"/>
      <c r="H5" s="3"/>
      <c r="I5" s="3"/>
      <c r="J5" s="3"/>
      <c r="K5" s="3"/>
      <c r="L5" s="3"/>
      <c r="M5" s="3"/>
      <c r="N5" s="3"/>
      <c r="O5" s="3"/>
      <c r="P5" s="3"/>
    </row>
    <row r="6" spans="1:19" ht="13.5" customHeight="1">
      <c r="A6" s="8" t="s">
        <v>373</v>
      </c>
      <c r="O6" s="8"/>
      <c r="P6" s="8" t="s">
        <v>374</v>
      </c>
    </row>
    <row r="7" spans="1:19" s="41" customFormat="1" ht="23.25" customHeight="1">
      <c r="A7" s="44"/>
      <c r="B7" s="45"/>
      <c r="C7" s="264" t="s">
        <v>807</v>
      </c>
      <c r="D7" s="40"/>
      <c r="E7" s="123"/>
      <c r="F7" s="123"/>
      <c r="G7" s="123"/>
      <c r="H7" s="1479" t="s">
        <v>808</v>
      </c>
      <c r="I7" s="1480" t="s">
        <v>1030</v>
      </c>
      <c r="J7" s="122"/>
      <c r="K7" s="123"/>
      <c r="L7" s="123"/>
      <c r="M7" s="123"/>
      <c r="N7" s="1479" t="s">
        <v>1031</v>
      </c>
      <c r="O7" s="1481"/>
      <c r="P7" s="1481"/>
    </row>
    <row r="8" spans="1:19" s="39" customFormat="1" ht="16.5" customHeight="1">
      <c r="A8" s="370" t="s">
        <v>383</v>
      </c>
      <c r="B8" s="81"/>
      <c r="D8" s="270" t="s">
        <v>504</v>
      </c>
      <c r="E8" s="270"/>
      <c r="F8" s="270" t="s">
        <v>390</v>
      </c>
      <c r="G8" s="371"/>
      <c r="I8" s="270"/>
      <c r="J8" s="270"/>
      <c r="K8" s="371" t="s">
        <v>1006</v>
      </c>
      <c r="L8" s="270" t="s">
        <v>390</v>
      </c>
      <c r="M8" s="372"/>
      <c r="O8" s="63" t="s">
        <v>810</v>
      </c>
      <c r="P8" s="270" t="s">
        <v>1007</v>
      </c>
    </row>
    <row r="9" spans="1:19" s="39" customFormat="1" ht="16.5" customHeight="1">
      <c r="A9" s="62" t="s">
        <v>391</v>
      </c>
      <c r="B9" s="74"/>
      <c r="C9" s="270" t="s">
        <v>436</v>
      </c>
      <c r="D9" s="271" t="s">
        <v>771</v>
      </c>
      <c r="E9" s="271" t="s">
        <v>395</v>
      </c>
      <c r="F9" s="271" t="s">
        <v>1032</v>
      </c>
      <c r="G9" s="95" t="s">
        <v>772</v>
      </c>
      <c r="H9" s="270" t="s">
        <v>1033</v>
      </c>
      <c r="I9" s="270" t="s">
        <v>436</v>
      </c>
      <c r="J9" s="79" t="s">
        <v>827</v>
      </c>
      <c r="K9" s="270" t="s">
        <v>1008</v>
      </c>
      <c r="L9" s="271" t="s">
        <v>1032</v>
      </c>
      <c r="M9" s="372" t="s">
        <v>396</v>
      </c>
      <c r="N9" s="270" t="s">
        <v>386</v>
      </c>
      <c r="O9" s="270" t="s">
        <v>378</v>
      </c>
      <c r="P9" s="63" t="s">
        <v>1009</v>
      </c>
    </row>
    <row r="10" spans="1:19" s="39" customFormat="1" ht="16.5" customHeight="1">
      <c r="A10" s="82"/>
      <c r="B10" s="74"/>
      <c r="C10" s="374"/>
      <c r="D10" s="107" t="s">
        <v>774</v>
      </c>
      <c r="E10" s="107" t="s">
        <v>471</v>
      </c>
      <c r="F10" s="107" t="s">
        <v>408</v>
      </c>
      <c r="G10" s="383"/>
      <c r="H10" s="228"/>
      <c r="I10" s="374"/>
      <c r="J10" s="107"/>
      <c r="K10" s="228" t="s">
        <v>1012</v>
      </c>
      <c r="L10" s="107" t="s">
        <v>408</v>
      </c>
      <c r="M10" s="375"/>
      <c r="N10" s="228"/>
      <c r="O10" s="374" t="s">
        <v>397</v>
      </c>
      <c r="P10" s="374" t="s">
        <v>1013</v>
      </c>
    </row>
    <row r="11" spans="1:19" s="39" customFormat="1" ht="16.5" customHeight="1">
      <c r="A11" s="82"/>
      <c r="B11" s="74"/>
      <c r="C11" s="374" t="s">
        <v>410</v>
      </c>
      <c r="D11" s="107" t="s">
        <v>775</v>
      </c>
      <c r="E11" s="107" t="s">
        <v>510</v>
      </c>
      <c r="F11" s="107" t="s">
        <v>415</v>
      </c>
      <c r="G11" s="107" t="s">
        <v>404</v>
      </c>
      <c r="H11" s="228" t="s">
        <v>397</v>
      </c>
      <c r="I11" s="228" t="s">
        <v>410</v>
      </c>
      <c r="J11" s="107" t="s">
        <v>775</v>
      </c>
      <c r="K11" s="63" t="s">
        <v>1017</v>
      </c>
      <c r="L11" s="107" t="s">
        <v>415</v>
      </c>
      <c r="M11" s="375" t="s">
        <v>404</v>
      </c>
      <c r="N11" s="228" t="s">
        <v>397</v>
      </c>
      <c r="O11" s="228" t="s">
        <v>377</v>
      </c>
      <c r="P11" s="228" t="s">
        <v>752</v>
      </c>
    </row>
    <row r="12" spans="1:19" s="39" customFormat="1" ht="16.5" customHeight="1">
      <c r="A12" s="87"/>
      <c r="B12" s="98"/>
      <c r="C12" s="378" t="s">
        <v>798</v>
      </c>
      <c r="D12" s="139"/>
      <c r="E12" s="379"/>
      <c r="F12" s="384"/>
      <c r="G12" s="139"/>
      <c r="H12" s="138"/>
      <c r="I12" s="138"/>
      <c r="J12" s="139"/>
      <c r="K12" s="130"/>
      <c r="L12" s="117"/>
      <c r="M12" s="139"/>
      <c r="N12" s="138"/>
      <c r="O12" s="138" t="s">
        <v>797</v>
      </c>
      <c r="P12" s="138" t="s">
        <v>1018</v>
      </c>
    </row>
    <row r="13" spans="1:19" s="39" customFormat="1" ht="16.5" hidden="1" customHeight="1">
      <c r="A13" s="82">
        <v>2014</v>
      </c>
      <c r="B13" s="60"/>
      <c r="C13" s="376">
        <v>177.6740946558416</v>
      </c>
      <c r="D13" s="761">
        <v>256.31341662972267</v>
      </c>
      <c r="E13" s="762">
        <v>169.67154199999999</v>
      </c>
      <c r="F13" s="764">
        <v>35.808030346312066</v>
      </c>
      <c r="G13" s="107">
        <v>49.916821896687935</v>
      </c>
      <c r="H13" s="228">
        <v>689.38390552856424</v>
      </c>
      <c r="I13" s="228">
        <v>417.17634745299995</v>
      </c>
      <c r="J13" s="761">
        <v>374.34194966295399</v>
      </c>
      <c r="K13" s="75">
        <v>0</v>
      </c>
      <c r="L13" s="71">
        <v>2.6333299999999999</v>
      </c>
      <c r="M13" s="107">
        <v>0</v>
      </c>
      <c r="N13" s="228">
        <v>794.14162711595395</v>
      </c>
      <c r="O13" s="228">
        <v>1483.5355326445183</v>
      </c>
      <c r="P13" s="228">
        <v>0</v>
      </c>
    </row>
    <row r="14" spans="1:19" s="39" customFormat="1" ht="21" customHeight="1">
      <c r="A14" s="405">
        <v>2015</v>
      </c>
      <c r="B14" s="60"/>
      <c r="C14" s="786">
        <v>228.88728796164293</v>
      </c>
      <c r="D14" s="756">
        <v>286.19799999999998</v>
      </c>
      <c r="E14" s="759">
        <v>221.94642088394656</v>
      </c>
      <c r="F14" s="797">
        <v>89.432658631645495</v>
      </c>
      <c r="G14" s="757">
        <v>45.787290614025068</v>
      </c>
      <c r="H14" s="743">
        <v>872.24165809126009</v>
      </c>
      <c r="I14" s="743">
        <v>448.92700000000002</v>
      </c>
      <c r="J14" s="798">
        <v>140.71299999999997</v>
      </c>
      <c r="K14" s="1563">
        <v>0</v>
      </c>
      <c r="L14" s="791">
        <v>5.3580000000000005</v>
      </c>
      <c r="M14" s="649">
        <v>4.3899999999999997</v>
      </c>
      <c r="N14" s="758">
        <v>599.35799999999995</v>
      </c>
      <c r="O14" s="760">
        <v>1471.6096580912599</v>
      </c>
      <c r="P14" s="799">
        <v>0</v>
      </c>
      <c r="Q14" s="321"/>
      <c r="R14" s="321"/>
      <c r="S14" s="321"/>
    </row>
    <row r="15" spans="1:19" s="39" customFormat="1" ht="14.25" customHeight="1">
      <c r="A15" s="405">
        <v>2016</v>
      </c>
      <c r="B15" s="60"/>
      <c r="C15" s="786">
        <v>621.64555634643716</v>
      </c>
      <c r="D15" s="756">
        <v>210.86665821162947</v>
      </c>
      <c r="E15" s="759">
        <v>242.18564280398834</v>
      </c>
      <c r="F15" s="797">
        <v>135.67346461222417</v>
      </c>
      <c r="G15" s="757">
        <v>60.5276914151952</v>
      </c>
      <c r="H15" s="743">
        <v>1270.9190133894742</v>
      </c>
      <c r="I15" s="743">
        <v>229.96600000000001</v>
      </c>
      <c r="J15" s="798">
        <v>29.878</v>
      </c>
      <c r="K15" s="1563">
        <v>0</v>
      </c>
      <c r="L15" s="791">
        <v>8.2897783469999986</v>
      </c>
      <c r="M15" s="649">
        <v>1.04</v>
      </c>
      <c r="N15" s="758">
        <v>269.173778347</v>
      </c>
      <c r="O15" s="760">
        <v>1540.0927917364743</v>
      </c>
      <c r="P15" s="799">
        <v>8.9</v>
      </c>
      <c r="Q15" s="321"/>
      <c r="R15" s="321"/>
      <c r="S15" s="321"/>
    </row>
    <row r="16" spans="1:19" s="39" customFormat="1" ht="14.25" customHeight="1">
      <c r="A16" s="405">
        <v>2017</v>
      </c>
      <c r="B16" s="60"/>
      <c r="C16" s="786">
        <v>502.50407615285201</v>
      </c>
      <c r="D16" s="756">
        <v>65.549000000000007</v>
      </c>
      <c r="E16" s="759">
        <v>258.07765769511997</v>
      </c>
      <c r="F16" s="797">
        <v>79.718753881003835</v>
      </c>
      <c r="G16" s="757">
        <v>28.957433020996149</v>
      </c>
      <c r="H16" s="743">
        <v>934.80692074997205</v>
      </c>
      <c r="I16" s="743">
        <v>329.57100000000003</v>
      </c>
      <c r="J16" s="798">
        <v>25.216000000000001</v>
      </c>
      <c r="K16" s="1563">
        <v>4.0000000000000001E-3</v>
      </c>
      <c r="L16" s="791">
        <v>2.96</v>
      </c>
      <c r="M16" s="649">
        <v>1.71</v>
      </c>
      <c r="N16" s="758">
        <v>359.46100000000001</v>
      </c>
      <c r="O16" s="760">
        <v>1294.2679207499718</v>
      </c>
      <c r="P16" s="799">
        <v>0</v>
      </c>
      <c r="Q16" s="321"/>
      <c r="R16" s="321"/>
      <c r="S16" s="321"/>
    </row>
    <row r="17" spans="1:19" s="306" customFormat="1" ht="14.25" customHeight="1">
      <c r="A17" s="405">
        <v>2018</v>
      </c>
      <c r="B17" s="1150"/>
      <c r="C17" s="1151">
        <v>519.93153725181548</v>
      </c>
      <c r="D17" s="1564">
        <v>53.591862137000007</v>
      </c>
      <c r="E17" s="1152">
        <v>222.623177791442</v>
      </c>
      <c r="F17" s="1153">
        <v>96.1531377137063</v>
      </c>
      <c r="G17" s="1154">
        <v>14.426666385293691</v>
      </c>
      <c r="H17" s="1151">
        <v>906.72638127925745</v>
      </c>
      <c r="I17" s="1151">
        <v>398.91481880213291</v>
      </c>
      <c r="J17" s="1155">
        <v>42.621000000000002</v>
      </c>
      <c r="K17" s="1156">
        <v>4.0000000000000001E-3</v>
      </c>
      <c r="L17" s="1155">
        <v>4.5670000000000002</v>
      </c>
      <c r="M17" s="1157">
        <v>5.2221811978670498</v>
      </c>
      <c r="N17" s="1158">
        <v>451.32900000000001</v>
      </c>
      <c r="O17" s="1159">
        <v>1358.0353812792571</v>
      </c>
      <c r="P17" s="799">
        <v>0</v>
      </c>
      <c r="Q17" s="321"/>
      <c r="R17" s="321"/>
      <c r="S17" s="321"/>
    </row>
    <row r="18" spans="1:19" s="306" customFormat="1" ht="14.25" customHeight="1">
      <c r="A18" s="405">
        <v>2019</v>
      </c>
      <c r="B18" s="1150"/>
      <c r="C18" s="1151">
        <v>378.85739584516273</v>
      </c>
      <c r="D18" s="1564">
        <v>92.72399999999999</v>
      </c>
      <c r="E18" s="1152">
        <v>211.31852858888487</v>
      </c>
      <c r="F18" s="1153">
        <v>129.88868868643104</v>
      </c>
      <c r="G18" s="1154">
        <v>32.53535316127536</v>
      </c>
      <c r="H18" s="1151">
        <v>845.31396628175412</v>
      </c>
      <c r="I18" s="1151">
        <v>418.69491924500005</v>
      </c>
      <c r="J18" s="1155">
        <v>141.69500000000002</v>
      </c>
      <c r="K18" s="1156">
        <v>0</v>
      </c>
      <c r="L18" s="1155">
        <v>3.871</v>
      </c>
      <c r="M18" s="1157">
        <v>5.4079056029999997</v>
      </c>
      <c r="N18" s="1158">
        <v>569.66882484799987</v>
      </c>
      <c r="O18" s="1159">
        <v>1414.9827911297541</v>
      </c>
      <c r="P18" s="799">
        <v>0</v>
      </c>
      <c r="Q18" s="321"/>
      <c r="R18" s="321"/>
      <c r="S18" s="321"/>
    </row>
    <row r="19" spans="1:19" s="306" customFormat="1" ht="14.25" customHeight="1">
      <c r="A19" s="405">
        <v>2020</v>
      </c>
      <c r="B19" s="1150"/>
      <c r="C19" s="1151">
        <v>228.1280877787494</v>
      </c>
      <c r="D19" s="1564">
        <v>148.49605688999998</v>
      </c>
      <c r="E19" s="1152">
        <v>8.4</v>
      </c>
      <c r="F19" s="1153">
        <v>339.05228947759099</v>
      </c>
      <c r="G19" s="1154">
        <v>13.332620790098257</v>
      </c>
      <c r="H19" s="1151">
        <v>737.40905493643868</v>
      </c>
      <c r="I19" s="1151">
        <v>354.89112462628555</v>
      </c>
      <c r="J19" s="1155">
        <v>342.63294310999999</v>
      </c>
      <c r="K19" s="1156">
        <v>0</v>
      </c>
      <c r="L19" s="1155">
        <v>2.82</v>
      </c>
      <c r="M19" s="1157">
        <v>3.66</v>
      </c>
      <c r="N19" s="1158">
        <v>703.98406773628562</v>
      </c>
      <c r="O19" s="1159">
        <v>1441.3931226727243</v>
      </c>
      <c r="P19" s="799">
        <v>0</v>
      </c>
      <c r="Q19" s="321"/>
      <c r="R19" s="321"/>
      <c r="S19" s="321"/>
    </row>
    <row r="20" spans="1:19" s="306" customFormat="1" ht="14.25" customHeight="1">
      <c r="A20" s="405">
        <v>2021</v>
      </c>
      <c r="B20" s="1150"/>
      <c r="C20" s="1151">
        <v>277.99867975620919</v>
      </c>
      <c r="D20" s="1564">
        <v>117.62103641215771</v>
      </c>
      <c r="E20" s="1152">
        <v>6.3933975969999999</v>
      </c>
      <c r="F20" s="1153">
        <v>324.36147645317482</v>
      </c>
      <c r="G20" s="1154">
        <v>10.613990665393281</v>
      </c>
      <c r="H20" s="1151">
        <v>736.95858088393493</v>
      </c>
      <c r="I20" s="1151">
        <v>416.810991153656</v>
      </c>
      <c r="J20" s="1155">
        <v>236.86749219067937</v>
      </c>
      <c r="K20" s="1156">
        <v>0</v>
      </c>
      <c r="L20" s="1155">
        <v>6.3109999999999999</v>
      </c>
      <c r="M20" s="1157">
        <v>0.90318670012999969</v>
      </c>
      <c r="N20" s="1158">
        <v>660.89267004446538</v>
      </c>
      <c r="O20" s="1159">
        <v>1397.8512509284005</v>
      </c>
      <c r="P20" s="799">
        <v>0</v>
      </c>
      <c r="Q20" s="321"/>
      <c r="R20" s="321"/>
      <c r="S20" s="321"/>
    </row>
    <row r="21" spans="1:19" s="306" customFormat="1" ht="14.25" customHeight="1">
      <c r="A21" s="405">
        <v>2022</v>
      </c>
      <c r="B21" s="1150"/>
      <c r="C21" s="1151">
        <v>228.4913319768329</v>
      </c>
      <c r="D21" s="1202">
        <v>133.21857988603119</v>
      </c>
      <c r="E21" s="1152">
        <v>8.2460211609999998</v>
      </c>
      <c r="F21" s="1153">
        <v>357.9819663373674</v>
      </c>
      <c r="G21" s="1154">
        <v>30.954315245116842</v>
      </c>
      <c r="H21" s="1151">
        <v>758.89221460634826</v>
      </c>
      <c r="I21" s="1151">
        <v>832.00806159510489</v>
      </c>
      <c r="J21" s="1155">
        <v>351.82746053888661</v>
      </c>
      <c r="K21" s="1156">
        <v>0</v>
      </c>
      <c r="L21" s="1155">
        <v>9.5890000000000004</v>
      </c>
      <c r="M21" s="1157">
        <v>17.822329622760012</v>
      </c>
      <c r="N21" s="1158">
        <v>1211.2468517567513</v>
      </c>
      <c r="O21" s="1159">
        <v>1970.1390663630996</v>
      </c>
      <c r="P21" s="799">
        <v>0</v>
      </c>
      <c r="Q21" s="321"/>
      <c r="R21" s="321"/>
      <c r="S21" s="321"/>
    </row>
    <row r="22" spans="1:19" s="306" customFormat="1" ht="14.25" customHeight="1">
      <c r="A22" s="732">
        <v>2023</v>
      </c>
      <c r="B22" s="1044"/>
      <c r="C22" s="1045">
        <v>1577.348384469715</v>
      </c>
      <c r="D22" s="1046">
        <v>2085.1103111051216</v>
      </c>
      <c r="E22" s="1047">
        <v>124.01586736534</v>
      </c>
      <c r="F22" s="1048">
        <v>892.65165115634807</v>
      </c>
      <c r="G22" s="1049">
        <v>89.052429943505132</v>
      </c>
      <c r="H22" s="1045">
        <v>4768.1786440400301</v>
      </c>
      <c r="I22" s="1045">
        <v>1334.4313168326421</v>
      </c>
      <c r="J22" s="1050">
        <v>957.14572534161687</v>
      </c>
      <c r="K22" s="1051">
        <v>0</v>
      </c>
      <c r="L22" s="1050">
        <v>1347.8860116270198</v>
      </c>
      <c r="M22" s="1052">
        <v>91.985524963642305</v>
      </c>
      <c r="N22" s="1053">
        <v>3731.4485787649201</v>
      </c>
      <c r="O22" s="1054">
        <v>8499.6272228049511</v>
      </c>
      <c r="P22" s="1055">
        <v>0</v>
      </c>
      <c r="Q22" s="321"/>
      <c r="R22" s="321"/>
      <c r="S22" s="321"/>
    </row>
    <row r="23" spans="1:19" s="306" customFormat="1" ht="21" customHeight="1">
      <c r="A23" s="405">
        <v>2022</v>
      </c>
      <c r="B23" s="771" t="s">
        <v>242</v>
      </c>
      <c r="C23" s="786">
        <v>228.4913319768329</v>
      </c>
      <c r="D23" s="756">
        <v>133.21857988603119</v>
      </c>
      <c r="E23" s="1565">
        <v>8.2460211609999998</v>
      </c>
      <c r="F23" s="1167">
        <v>357.9819663373674</v>
      </c>
      <c r="G23" s="1566">
        <v>30.954315245116842</v>
      </c>
      <c r="H23" s="786">
        <v>758.89221460634826</v>
      </c>
      <c r="I23" s="786">
        <v>832.00806159510489</v>
      </c>
      <c r="J23" s="798">
        <v>351.82746053888661</v>
      </c>
      <c r="K23" s="1567">
        <v>0</v>
      </c>
      <c r="L23" s="798">
        <v>9.5890000000000004</v>
      </c>
      <c r="M23" s="772">
        <v>17.822329622760012</v>
      </c>
      <c r="N23" s="1568">
        <v>1211.2468517567513</v>
      </c>
      <c r="O23" s="760">
        <v>1970.1390663630996</v>
      </c>
      <c r="P23" s="799">
        <v>0</v>
      </c>
      <c r="Q23" s="321"/>
      <c r="R23" s="321"/>
      <c r="S23" s="321"/>
    </row>
    <row r="24" spans="1:19" s="306" customFormat="1" ht="21" customHeight="1">
      <c r="A24" s="405">
        <v>2023</v>
      </c>
      <c r="B24" s="771" t="s">
        <v>243</v>
      </c>
      <c r="C24" s="786">
        <v>1913.5823424253874</v>
      </c>
      <c r="D24" s="756">
        <v>85.489888831499201</v>
      </c>
      <c r="E24" s="1565">
        <v>4.0117895970000008</v>
      </c>
      <c r="F24" s="1167">
        <v>398.4014991100986</v>
      </c>
      <c r="G24" s="1566">
        <v>22.940974347321202</v>
      </c>
      <c r="H24" s="786">
        <v>2424.4364943113064</v>
      </c>
      <c r="I24" s="786">
        <v>833.44686656526983</v>
      </c>
      <c r="J24" s="798">
        <v>439.56869560932159</v>
      </c>
      <c r="K24" s="1567">
        <v>0</v>
      </c>
      <c r="L24" s="798">
        <v>10.516</v>
      </c>
      <c r="M24" s="772">
        <v>11.547128713509995</v>
      </c>
      <c r="N24" s="1568">
        <v>1294.9585821485614</v>
      </c>
      <c r="O24" s="760">
        <v>3719.3850764598674</v>
      </c>
      <c r="P24" s="799">
        <v>0</v>
      </c>
      <c r="Q24" s="321"/>
      <c r="R24" s="321"/>
      <c r="S24" s="321"/>
    </row>
    <row r="25" spans="1:19" s="306" customFormat="1" ht="15">
      <c r="A25" s="405"/>
      <c r="B25" s="771" t="s">
        <v>244</v>
      </c>
      <c r="C25" s="786">
        <v>2619.7532156610355</v>
      </c>
      <c r="D25" s="756">
        <v>205.91882318561179</v>
      </c>
      <c r="E25" s="1565">
        <v>26.780165023999999</v>
      </c>
      <c r="F25" s="1167">
        <v>388.21859111093636</v>
      </c>
      <c r="G25" s="1566">
        <v>-0.20246511687907265</v>
      </c>
      <c r="H25" s="786">
        <v>3240.4583298647044</v>
      </c>
      <c r="I25" s="786">
        <v>815.74436323868326</v>
      </c>
      <c r="J25" s="798">
        <v>474.93862512955724</v>
      </c>
      <c r="K25" s="1567">
        <v>0</v>
      </c>
      <c r="L25" s="798">
        <v>56.843000000000004</v>
      </c>
      <c r="M25" s="772">
        <v>14.450462372840002</v>
      </c>
      <c r="N25" s="1568">
        <v>1361.9064268440202</v>
      </c>
      <c r="O25" s="760">
        <v>4602.3647567087255</v>
      </c>
      <c r="P25" s="799">
        <v>0</v>
      </c>
      <c r="Q25" s="321"/>
      <c r="R25" s="321"/>
      <c r="S25" s="321"/>
    </row>
    <row r="26" spans="1:19" s="306" customFormat="1" ht="15">
      <c r="A26" s="405"/>
      <c r="B26" s="771" t="s">
        <v>245</v>
      </c>
      <c r="C26" s="786">
        <v>2923.3585439841227</v>
      </c>
      <c r="D26" s="1169">
        <v>498.59462441003558</v>
      </c>
      <c r="E26" s="1132">
        <v>40.419379405000001</v>
      </c>
      <c r="F26" s="1167">
        <v>468.30034867195252</v>
      </c>
      <c r="G26" s="1566">
        <v>9.6247993184384271</v>
      </c>
      <c r="H26" s="786">
        <v>3940.2676957895492</v>
      </c>
      <c r="I26" s="786">
        <v>1177.6894732660089</v>
      </c>
      <c r="J26" s="798">
        <v>652.4700058605066</v>
      </c>
      <c r="K26" s="1567">
        <v>0</v>
      </c>
      <c r="L26" s="798">
        <v>57.587000000000003</v>
      </c>
      <c r="M26" s="772">
        <v>12.945102432979093</v>
      </c>
      <c r="N26" s="1568">
        <v>1900.6915815594944</v>
      </c>
      <c r="O26" s="760">
        <v>5840.959277349044</v>
      </c>
      <c r="P26" s="799">
        <v>32.062349648353482</v>
      </c>
      <c r="Q26" s="321"/>
      <c r="R26" s="321"/>
      <c r="S26" s="321"/>
    </row>
    <row r="27" spans="1:19" s="306" customFormat="1" ht="15">
      <c r="A27" s="405"/>
      <c r="B27" s="771" t="s">
        <v>242</v>
      </c>
      <c r="C27" s="786">
        <v>1577.348384469715</v>
      </c>
      <c r="D27" s="756">
        <v>2085.1103111051216</v>
      </c>
      <c r="E27" s="1565">
        <v>124.01586736534</v>
      </c>
      <c r="F27" s="1167">
        <v>892.65165115634807</v>
      </c>
      <c r="G27" s="1566">
        <v>89.052429943505132</v>
      </c>
      <c r="H27" s="786">
        <v>4768.1786440400301</v>
      </c>
      <c r="I27" s="786">
        <v>1334.4313168326421</v>
      </c>
      <c r="J27" s="798">
        <v>957.14572534161687</v>
      </c>
      <c r="K27" s="1567">
        <v>0</v>
      </c>
      <c r="L27" s="798">
        <v>1347.8860116270198</v>
      </c>
      <c r="M27" s="772">
        <v>91.985524963642305</v>
      </c>
      <c r="N27" s="1568">
        <v>3731.4485787649201</v>
      </c>
      <c r="O27" s="760">
        <v>8499.6272228049511</v>
      </c>
      <c r="P27" s="799">
        <v>0</v>
      </c>
      <c r="Q27" s="321"/>
      <c r="R27" s="321"/>
      <c r="S27" s="321"/>
    </row>
    <row r="28" spans="1:19" s="306" customFormat="1" ht="21" customHeight="1">
      <c r="A28" s="405">
        <v>2024</v>
      </c>
      <c r="B28" s="771" t="s">
        <v>243</v>
      </c>
      <c r="C28" s="786">
        <v>145.36862129256599</v>
      </c>
      <c r="D28" s="756">
        <v>49.493308282580003</v>
      </c>
      <c r="E28" s="1565">
        <v>63.443607684999996</v>
      </c>
      <c r="F28" s="1167">
        <v>276.69169169444945</v>
      </c>
      <c r="G28" s="1566">
        <v>9.9998420000000005E-2</v>
      </c>
      <c r="H28" s="786">
        <v>535.11722737459536</v>
      </c>
      <c r="I28" s="786">
        <v>0.374</v>
      </c>
      <c r="J28" s="798">
        <v>2.6265506732499997</v>
      </c>
      <c r="K28" s="1567">
        <v>0</v>
      </c>
      <c r="L28" s="798">
        <v>14.555</v>
      </c>
      <c r="M28" s="772">
        <v>0</v>
      </c>
      <c r="N28" s="1568">
        <v>17.55555067325</v>
      </c>
      <c r="O28" s="760">
        <v>552.67277804784544</v>
      </c>
      <c r="P28" s="799">
        <v>0</v>
      </c>
      <c r="Q28" s="321"/>
      <c r="R28" s="321"/>
      <c r="S28" s="321"/>
    </row>
    <row r="29" spans="1:19" s="306" customFormat="1" ht="15" customHeight="1">
      <c r="A29" s="405"/>
      <c r="B29" s="771" t="s">
        <v>244</v>
      </c>
      <c r="C29" s="786">
        <v>135.64840469074755</v>
      </c>
      <c r="D29" s="756">
        <v>58.310438000000005</v>
      </c>
      <c r="E29" s="1565">
        <v>42.102060999999999</v>
      </c>
      <c r="F29" s="1167">
        <v>251.28838334939712</v>
      </c>
      <c r="G29" s="1566">
        <v>0.10734068400000002</v>
      </c>
      <c r="H29" s="786">
        <v>487.43662772414478</v>
      </c>
      <c r="I29" s="786">
        <v>63.087414202319977</v>
      </c>
      <c r="J29" s="798">
        <v>1.3962403492100053</v>
      </c>
      <c r="K29" s="1567">
        <v>0</v>
      </c>
      <c r="L29" s="798">
        <v>15.481999999999999</v>
      </c>
      <c r="M29" s="772">
        <v>0</v>
      </c>
      <c r="N29" s="1568">
        <v>79.965654551529965</v>
      </c>
      <c r="O29" s="760">
        <v>567.42228227567466</v>
      </c>
      <c r="P29" s="799">
        <v>0</v>
      </c>
      <c r="Q29" s="321"/>
      <c r="R29" s="321"/>
      <c r="S29" s="321"/>
    </row>
    <row r="30" spans="1:19" s="306" customFormat="1" ht="15" customHeight="1">
      <c r="A30" s="732"/>
      <c r="B30" s="1026" t="s">
        <v>245</v>
      </c>
      <c r="C30" s="1569">
        <v>170.43236786383912</v>
      </c>
      <c r="D30" s="1570">
        <v>57.727215808250065</v>
      </c>
      <c r="E30" s="1571">
        <v>100.44834223101</v>
      </c>
      <c r="F30" s="1070">
        <v>253.21181926896062</v>
      </c>
      <c r="G30" s="1572">
        <v>0.65</v>
      </c>
      <c r="H30" s="1569">
        <v>582.44179765905983</v>
      </c>
      <c r="I30" s="1569">
        <v>62.810804690347886</v>
      </c>
      <c r="J30" s="1573">
        <v>1.6912774212199981</v>
      </c>
      <c r="K30" s="1574">
        <v>0</v>
      </c>
      <c r="L30" s="1573">
        <v>3.1789999999999998</v>
      </c>
      <c r="M30" s="1027">
        <v>0</v>
      </c>
      <c r="N30" s="1575">
        <v>67.681082111567889</v>
      </c>
      <c r="O30" s="1576">
        <v>650.1428797706277</v>
      </c>
      <c r="P30" s="1055">
        <v>0</v>
      </c>
      <c r="Q30" s="321"/>
      <c r="R30" s="321"/>
      <c r="S30" s="321"/>
    </row>
    <row r="31" spans="1:19" s="321" customFormat="1" ht="21" customHeight="1">
      <c r="A31" s="770">
        <v>2023</v>
      </c>
      <c r="B31" s="771" t="s">
        <v>424</v>
      </c>
      <c r="C31" s="786">
        <v>2414.0958690507687</v>
      </c>
      <c r="D31" s="756">
        <v>1169.3261467634973</v>
      </c>
      <c r="E31" s="759">
        <v>86.705241911939993</v>
      </c>
      <c r="F31" s="797">
        <v>796.00026447781806</v>
      </c>
      <c r="G31" s="757">
        <v>60.377273459394459</v>
      </c>
      <c r="H31" s="743">
        <v>4526.5047956634189</v>
      </c>
      <c r="I31" s="743">
        <v>1333.7204973020471</v>
      </c>
      <c r="J31" s="798">
        <v>801.16072619826332</v>
      </c>
      <c r="K31" s="1563">
        <v>0</v>
      </c>
      <c r="L31" s="791">
        <v>58.023000000000003</v>
      </c>
      <c r="M31" s="649">
        <v>30.722904111928951</v>
      </c>
      <c r="N31" s="758">
        <v>2223.6271276122397</v>
      </c>
      <c r="O31" s="760">
        <v>6750.1319232756605</v>
      </c>
      <c r="P31" s="799">
        <v>8.0257569599999998E-3</v>
      </c>
      <c r="Q31" s="793"/>
      <c r="R31" s="793"/>
      <c r="S31" s="793"/>
    </row>
    <row r="32" spans="1:19" s="321" customFormat="1" ht="16.5" customHeight="1">
      <c r="A32" s="770"/>
      <c r="B32" s="771" t="s">
        <v>425</v>
      </c>
      <c r="C32" s="786">
        <v>2625.7382936048566</v>
      </c>
      <c r="D32" s="756">
        <v>1612.0224200340524</v>
      </c>
      <c r="E32" s="759">
        <v>96.997411906530004</v>
      </c>
      <c r="F32" s="797">
        <v>954.05608025236779</v>
      </c>
      <c r="G32" s="757">
        <v>237.92062160781617</v>
      </c>
      <c r="H32" s="743">
        <v>5526.734827405623</v>
      </c>
      <c r="I32" s="743">
        <v>1380.106498723906</v>
      </c>
      <c r="J32" s="798">
        <v>847.29839228575929</v>
      </c>
      <c r="K32" s="1563">
        <v>0</v>
      </c>
      <c r="L32" s="791">
        <v>58.488</v>
      </c>
      <c r="M32" s="649">
        <v>64.545104474179155</v>
      </c>
      <c r="N32" s="758">
        <v>2350.4379954838446</v>
      </c>
      <c r="O32" s="760">
        <v>7877.1428228894674</v>
      </c>
      <c r="P32" s="799">
        <v>0</v>
      </c>
      <c r="Q32" s="793"/>
      <c r="R32" s="793"/>
      <c r="S32" s="793"/>
    </row>
    <row r="33" spans="1:19" s="321" customFormat="1" ht="16.5" customHeight="1">
      <c r="A33" s="770"/>
      <c r="B33" s="771" t="s">
        <v>426</v>
      </c>
      <c r="C33" s="786">
        <v>1577.348384469715</v>
      </c>
      <c r="D33" s="756">
        <v>2085.1103111051216</v>
      </c>
      <c r="E33" s="759">
        <v>124.01586736534</v>
      </c>
      <c r="F33" s="797">
        <v>892.65165115634807</v>
      </c>
      <c r="G33" s="757">
        <v>89.052429943505132</v>
      </c>
      <c r="H33" s="743">
        <v>4768.1786440400301</v>
      </c>
      <c r="I33" s="743">
        <v>1334.4313168326421</v>
      </c>
      <c r="J33" s="798">
        <v>957.14572534161687</v>
      </c>
      <c r="K33" s="1563">
        <v>0</v>
      </c>
      <c r="L33" s="791">
        <v>1347.8860116270198</v>
      </c>
      <c r="M33" s="649">
        <v>91.985524963642305</v>
      </c>
      <c r="N33" s="758">
        <v>3731.4485787649201</v>
      </c>
      <c r="O33" s="760">
        <v>8499.6272228049511</v>
      </c>
      <c r="P33" s="799">
        <v>0</v>
      </c>
      <c r="Q33" s="793"/>
      <c r="R33" s="793"/>
      <c r="S33" s="793"/>
    </row>
    <row r="34" spans="1:19" s="321" customFormat="1" ht="21" customHeight="1">
      <c r="A34" s="770">
        <v>2024</v>
      </c>
      <c r="B34" s="771" t="s">
        <v>427</v>
      </c>
      <c r="C34" s="786">
        <v>146.64524258290101</v>
      </c>
      <c r="D34" s="756">
        <v>45.832981336799982</v>
      </c>
      <c r="E34" s="759">
        <v>52.863162991000003</v>
      </c>
      <c r="F34" s="797">
        <v>273.80031086296844</v>
      </c>
      <c r="G34" s="757">
        <v>9.9000000000000005E-2</v>
      </c>
      <c r="H34" s="743">
        <v>519.24069777366947</v>
      </c>
      <c r="I34" s="743">
        <v>0.40699999999999997</v>
      </c>
      <c r="J34" s="798">
        <v>4.2642017694699996</v>
      </c>
      <c r="K34" s="1563">
        <v>0</v>
      </c>
      <c r="L34" s="791">
        <v>13.942</v>
      </c>
      <c r="M34" s="649">
        <v>0</v>
      </c>
      <c r="N34" s="758">
        <v>18.613201769469999</v>
      </c>
      <c r="O34" s="760">
        <v>537.84389954313951</v>
      </c>
      <c r="P34" s="799">
        <v>0</v>
      </c>
      <c r="Q34" s="793"/>
      <c r="R34" s="793"/>
      <c r="S34" s="793"/>
    </row>
    <row r="35" spans="1:19" s="321" customFormat="1" ht="16.5" customHeight="1">
      <c r="A35" s="770"/>
      <c r="B35" s="771" t="s">
        <v>416</v>
      </c>
      <c r="C35" s="786">
        <v>144.3469453395515</v>
      </c>
      <c r="D35" s="756">
        <v>50.014442685589998</v>
      </c>
      <c r="E35" s="759">
        <v>56.109607685</v>
      </c>
      <c r="F35" s="797">
        <v>283.75900000000001</v>
      </c>
      <c r="G35" s="757">
        <v>0.29099999999999998</v>
      </c>
      <c r="H35" s="743">
        <v>534.52099571014151</v>
      </c>
      <c r="I35" s="743">
        <v>0.35499999999999998</v>
      </c>
      <c r="J35" s="798">
        <v>4.696708045990003</v>
      </c>
      <c r="K35" s="1563">
        <v>0</v>
      </c>
      <c r="L35" s="791">
        <v>14.242000000000001</v>
      </c>
      <c r="M35" s="649">
        <v>0</v>
      </c>
      <c r="N35" s="758">
        <v>19.293708045990005</v>
      </c>
      <c r="O35" s="760">
        <v>553.81470375613151</v>
      </c>
      <c r="P35" s="799">
        <v>0</v>
      </c>
      <c r="Q35" s="793"/>
      <c r="R35" s="793"/>
      <c r="S35" s="793"/>
    </row>
    <row r="36" spans="1:19" s="321" customFormat="1" ht="16.5" customHeight="1">
      <c r="A36" s="770"/>
      <c r="B36" s="771" t="s">
        <v>417</v>
      </c>
      <c r="C36" s="786">
        <v>145.36862129256599</v>
      </c>
      <c r="D36" s="756">
        <v>49.493308282580003</v>
      </c>
      <c r="E36" s="759">
        <v>63.443607684999996</v>
      </c>
      <c r="F36" s="797">
        <v>276.69169169444945</v>
      </c>
      <c r="G36" s="757">
        <v>9.9998420000000005E-2</v>
      </c>
      <c r="H36" s="743">
        <v>535.11722737459536</v>
      </c>
      <c r="I36" s="743">
        <v>0.374</v>
      </c>
      <c r="J36" s="798">
        <v>2.6265506732499997</v>
      </c>
      <c r="K36" s="1563">
        <v>0</v>
      </c>
      <c r="L36" s="791">
        <v>14.555</v>
      </c>
      <c r="M36" s="649">
        <v>0</v>
      </c>
      <c r="N36" s="758">
        <v>17.55555067325</v>
      </c>
      <c r="O36" s="760">
        <v>552.67277804784544</v>
      </c>
      <c r="P36" s="799">
        <v>0</v>
      </c>
      <c r="Q36" s="793"/>
      <c r="R36" s="793"/>
      <c r="S36" s="793"/>
    </row>
    <row r="37" spans="1:19" s="321" customFormat="1" ht="16.5" customHeight="1">
      <c r="A37" s="770"/>
      <c r="B37" s="771" t="s">
        <v>418</v>
      </c>
      <c r="C37" s="786">
        <v>148.94164065862836</v>
      </c>
      <c r="D37" s="756">
        <v>55.299366203009981</v>
      </c>
      <c r="E37" s="759">
        <v>37.120318685000001</v>
      </c>
      <c r="F37" s="797">
        <v>278.26578782917238</v>
      </c>
      <c r="G37" s="757">
        <v>0.28299999999999997</v>
      </c>
      <c r="H37" s="743">
        <v>519.88011337581065</v>
      </c>
      <c r="I37" s="743">
        <v>0.39700000000000002</v>
      </c>
      <c r="J37" s="798">
        <v>2.5437867555899989</v>
      </c>
      <c r="K37" s="1563">
        <v>0</v>
      </c>
      <c r="L37" s="791">
        <v>14.856999999999999</v>
      </c>
      <c r="M37" s="649">
        <v>0</v>
      </c>
      <c r="N37" s="758">
        <v>17.807786755589998</v>
      </c>
      <c r="O37" s="760">
        <v>537.68790013140074</v>
      </c>
      <c r="P37" s="799">
        <v>0</v>
      </c>
      <c r="Q37" s="793"/>
      <c r="R37" s="793"/>
      <c r="S37" s="793"/>
    </row>
    <row r="38" spans="1:19" s="321" customFormat="1" ht="16.5" customHeight="1">
      <c r="A38" s="770"/>
      <c r="B38" s="771" t="s">
        <v>419</v>
      </c>
      <c r="C38" s="786">
        <v>195.63473039141542</v>
      </c>
      <c r="D38" s="756">
        <v>59.572529959999997</v>
      </c>
      <c r="E38" s="759">
        <v>42.102061110999998</v>
      </c>
      <c r="F38" s="797">
        <v>257.31825521412583</v>
      </c>
      <c r="G38" s="757">
        <v>0.75900000000000001</v>
      </c>
      <c r="H38" s="743">
        <v>555.37657667654116</v>
      </c>
      <c r="I38" s="743">
        <v>0.158</v>
      </c>
      <c r="J38" s="798">
        <v>2.5271958999999993</v>
      </c>
      <c r="K38" s="1563">
        <v>0</v>
      </c>
      <c r="L38" s="649">
        <v>0</v>
      </c>
      <c r="M38" s="649">
        <v>0</v>
      </c>
      <c r="N38" s="758">
        <v>2.6851958999999996</v>
      </c>
      <c r="O38" s="760">
        <v>558.06177257654122</v>
      </c>
      <c r="P38" s="799">
        <v>0</v>
      </c>
      <c r="Q38" s="793"/>
      <c r="R38" s="793"/>
      <c r="S38" s="793"/>
    </row>
    <row r="39" spans="1:19" s="321" customFormat="1" ht="16.5" customHeight="1">
      <c r="A39" s="770"/>
      <c r="B39" s="771" t="s">
        <v>420</v>
      </c>
      <c r="C39" s="786">
        <v>135.64840469074755</v>
      </c>
      <c r="D39" s="756">
        <v>58.310438000000005</v>
      </c>
      <c r="E39" s="759">
        <v>42.102060999999999</v>
      </c>
      <c r="F39" s="797">
        <v>251.28838334939712</v>
      </c>
      <c r="G39" s="757">
        <v>0.10734068400000002</v>
      </c>
      <c r="H39" s="743">
        <v>487.43662772414478</v>
      </c>
      <c r="I39" s="743">
        <v>63.087414202319977</v>
      </c>
      <c r="J39" s="798">
        <v>1.3962403492100053</v>
      </c>
      <c r="K39" s="1563">
        <v>0</v>
      </c>
      <c r="L39" s="649">
        <v>15.481999999999999</v>
      </c>
      <c r="M39" s="649">
        <v>0</v>
      </c>
      <c r="N39" s="758">
        <v>79.965654551529965</v>
      </c>
      <c r="O39" s="760">
        <v>567.42228227567466</v>
      </c>
      <c r="P39" s="799">
        <v>0</v>
      </c>
      <c r="Q39" s="793"/>
      <c r="R39" s="793"/>
      <c r="S39" s="793"/>
    </row>
    <row r="40" spans="1:19" s="321" customFormat="1" ht="16.5" customHeight="1">
      <c r="A40" s="770"/>
      <c r="B40" s="771" t="s">
        <v>421</v>
      </c>
      <c r="C40" s="786">
        <v>132.48701765693065</v>
      </c>
      <c r="D40" s="756">
        <v>59.653384884950029</v>
      </c>
      <c r="E40" s="759">
        <v>78.861818999999997</v>
      </c>
      <c r="F40" s="797">
        <v>260.00292069285837</v>
      </c>
      <c r="G40" s="757">
        <v>0.24399999999999999</v>
      </c>
      <c r="H40" s="743">
        <v>531.25914223473899</v>
      </c>
      <c r="I40" s="743">
        <v>63.138917767952805</v>
      </c>
      <c r="J40" s="798">
        <v>1.0197065052200005</v>
      </c>
      <c r="K40" s="1563">
        <v>0</v>
      </c>
      <c r="L40" s="649">
        <v>15.862</v>
      </c>
      <c r="M40" s="649">
        <v>0</v>
      </c>
      <c r="N40" s="758">
        <v>80.040624273172796</v>
      </c>
      <c r="O40" s="760">
        <v>611.28976650791174</v>
      </c>
      <c r="P40" s="799">
        <v>0</v>
      </c>
      <c r="Q40" s="793"/>
      <c r="R40" s="793"/>
      <c r="S40" s="793"/>
    </row>
    <row r="41" spans="1:19" s="321" customFormat="1" ht="16.5" customHeight="1">
      <c r="A41" s="770"/>
      <c r="B41" s="771" t="s">
        <v>422</v>
      </c>
      <c r="C41" s="786">
        <v>147.24622281347146</v>
      </c>
      <c r="D41" s="756">
        <v>65.209818082430004</v>
      </c>
      <c r="E41" s="759">
        <v>100.45834233325566</v>
      </c>
      <c r="F41" s="797">
        <v>259.88682351877799</v>
      </c>
      <c r="G41" s="757">
        <v>0.79400000000000004</v>
      </c>
      <c r="H41" s="743">
        <v>573.5852067479351</v>
      </c>
      <c r="I41" s="743">
        <v>63.56342133593261</v>
      </c>
      <c r="J41" s="798">
        <v>0.92439141201000008</v>
      </c>
      <c r="K41" s="1563">
        <v>0</v>
      </c>
      <c r="L41" s="649">
        <v>16.285</v>
      </c>
      <c r="M41" s="649">
        <v>0</v>
      </c>
      <c r="N41" s="758">
        <v>80.772812747942609</v>
      </c>
      <c r="O41" s="760">
        <v>654.35801949587778</v>
      </c>
      <c r="P41" s="799">
        <v>0</v>
      </c>
      <c r="Q41" s="793"/>
      <c r="R41" s="793"/>
      <c r="S41" s="793"/>
    </row>
    <row r="42" spans="1:19" s="321" customFormat="1" ht="16.5" customHeight="1">
      <c r="A42" s="770"/>
      <c r="B42" s="771" t="s">
        <v>423</v>
      </c>
      <c r="C42" s="786">
        <v>170.43236786383912</v>
      </c>
      <c r="D42" s="756">
        <v>57.727215808250065</v>
      </c>
      <c r="E42" s="759">
        <v>100.44834223101</v>
      </c>
      <c r="F42" s="797">
        <v>253.21181926896062</v>
      </c>
      <c r="G42" s="757">
        <v>0.65</v>
      </c>
      <c r="H42" s="743">
        <v>582.44179765905983</v>
      </c>
      <c r="I42" s="743">
        <v>62.810804690347886</v>
      </c>
      <c r="J42" s="798">
        <v>1.6912774212199981</v>
      </c>
      <c r="K42" s="1563">
        <v>0</v>
      </c>
      <c r="L42" s="649">
        <v>3.1789999999999998</v>
      </c>
      <c r="M42" s="649">
        <v>0</v>
      </c>
      <c r="N42" s="758">
        <v>67.681082111567889</v>
      </c>
      <c r="O42" s="760">
        <v>650.1428797706277</v>
      </c>
      <c r="P42" s="799">
        <v>0</v>
      </c>
      <c r="Q42" s="793"/>
      <c r="R42" s="793"/>
      <c r="S42" s="793"/>
    </row>
    <row r="43" spans="1:19" s="321" customFormat="1" ht="16.5" customHeight="1">
      <c r="A43" s="770"/>
      <c r="B43" s="771" t="s">
        <v>424</v>
      </c>
      <c r="C43" s="786">
        <v>184.29324447924779</v>
      </c>
      <c r="D43" s="756">
        <v>57.417107098430009</v>
      </c>
      <c r="E43" s="759">
        <v>100.45834231301001</v>
      </c>
      <c r="F43" s="797">
        <v>247.79359548328691</v>
      </c>
      <c r="G43" s="757">
        <v>1.2309999999999999</v>
      </c>
      <c r="H43" s="743">
        <v>591.18328937397462</v>
      </c>
      <c r="I43" s="743">
        <v>63.172924091132643</v>
      </c>
      <c r="J43" s="798">
        <v>1.3957785441999981</v>
      </c>
      <c r="K43" s="1563">
        <v>0</v>
      </c>
      <c r="L43" s="649">
        <v>3.4340000000000002</v>
      </c>
      <c r="M43" s="649">
        <v>0</v>
      </c>
      <c r="N43" s="758">
        <v>68.002702635332625</v>
      </c>
      <c r="O43" s="760">
        <v>659.18599200930737</v>
      </c>
      <c r="P43" s="799">
        <v>0</v>
      </c>
      <c r="Q43" s="793"/>
      <c r="R43" s="793"/>
      <c r="S43" s="793"/>
    </row>
    <row r="44" spans="1:19" ht="19.5" customHeight="1">
      <c r="A44" s="380" t="s">
        <v>1019</v>
      </c>
      <c r="B44" s="1306"/>
      <c r="C44" s="1306"/>
      <c r="D44" s="1306"/>
      <c r="E44" s="1306"/>
      <c r="F44" s="1306"/>
      <c r="G44" s="1306"/>
      <c r="H44" s="1306"/>
      <c r="I44" s="1306"/>
      <c r="J44" s="1306"/>
      <c r="K44" s="1306"/>
      <c r="L44" s="1306"/>
      <c r="M44" s="1306"/>
      <c r="N44" s="220"/>
      <c r="O44" s="745"/>
      <c r="P44" s="1488" t="s">
        <v>1020</v>
      </c>
    </row>
    <row r="45" spans="1:19">
      <c r="A45" s="381" t="s">
        <v>1021</v>
      </c>
      <c r="O45" s="1489"/>
      <c r="P45" s="1489" t="s">
        <v>1022</v>
      </c>
    </row>
    <row r="46" spans="1:19">
      <c r="A46" s="381" t="s">
        <v>1023</v>
      </c>
      <c r="O46" s="1489"/>
      <c r="P46" s="1489" t="s">
        <v>1024</v>
      </c>
    </row>
    <row r="47" spans="1:19">
      <c r="A47" s="25" t="s">
        <v>1025</v>
      </c>
      <c r="P47" s="755" t="s">
        <v>1026</v>
      </c>
    </row>
    <row r="48" spans="1:19">
      <c r="A48" s="25"/>
      <c r="P48" s="755"/>
    </row>
    <row r="49" spans="1:16">
      <c r="A49" s="382" t="s">
        <v>1034</v>
      </c>
      <c r="B49" s="1310"/>
      <c r="C49" s="1310"/>
      <c r="D49" s="1310"/>
      <c r="E49" s="1310"/>
      <c r="F49" s="1310"/>
      <c r="G49" s="1310"/>
      <c r="H49" s="1310"/>
      <c r="I49" s="1310"/>
      <c r="J49" s="1310"/>
      <c r="K49" s="1310"/>
      <c r="L49" s="1310"/>
      <c r="M49" s="1310"/>
      <c r="N49" s="1310"/>
      <c r="O49" s="1310"/>
      <c r="P49" s="1310"/>
    </row>
  </sheetData>
  <printOptions horizontalCentered="1" verticalCentered="1"/>
  <pageMargins left="0" right="0" top="0" bottom="0" header="0.5" footer="0.5"/>
  <pageSetup paperSize="9" orientation="landscape"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7"/>
  <dimension ref="A1:R49"/>
  <sheetViews>
    <sheetView topLeftCell="C1" zoomScale="90" zoomScaleNormal="90" workbookViewId="0">
      <pane ySplit="12" topLeftCell="A40" activePane="bottomLeft" state="frozen"/>
      <selection activeCell="H43" sqref="H43"/>
      <selection pane="bottomLeft" activeCell="N42" sqref="N42"/>
    </sheetView>
  </sheetViews>
  <sheetFormatPr defaultColWidth="7.85546875" defaultRowHeight="12.75"/>
  <cols>
    <col min="1" max="2" width="9.28515625" style="381" customWidth="1"/>
    <col min="3" max="3" width="10.7109375" style="381" customWidth="1"/>
    <col min="4" max="4" width="12.7109375" style="381" customWidth="1"/>
    <col min="5" max="5" width="13.7109375" style="381" customWidth="1"/>
    <col min="6" max="6" width="12.28515625" style="381" customWidth="1"/>
    <col min="7" max="8" width="10.7109375" style="381" customWidth="1"/>
    <col min="9" max="9" width="14.140625" style="381" customWidth="1"/>
    <col min="10" max="10" width="12.85546875" style="381" customWidth="1"/>
    <col min="11" max="11" width="13.7109375" style="381" customWidth="1"/>
    <col min="12" max="12" width="10.85546875" style="381" customWidth="1"/>
    <col min="13" max="13" width="14.7109375" style="381" customWidth="1"/>
    <col min="14" max="14" width="12.7109375" style="381" customWidth="1"/>
    <col min="15" max="15" width="14.7109375" style="381" customWidth="1"/>
    <col min="16" max="16" width="9.140625" style="381" customWidth="1"/>
    <col min="17" max="16384" width="7.85546875" style="381"/>
  </cols>
  <sheetData>
    <row r="1" spans="1:18" ht="18">
      <c r="A1" s="277" t="s">
        <v>1766</v>
      </c>
      <c r="B1" s="1469"/>
      <c r="C1" s="382"/>
      <c r="D1" s="382"/>
      <c r="E1" s="382"/>
      <c r="F1" s="382"/>
      <c r="G1" s="382"/>
      <c r="H1" s="382"/>
      <c r="I1" s="382"/>
      <c r="J1" s="382"/>
      <c r="K1" s="382"/>
      <c r="L1" s="382"/>
      <c r="M1" s="382"/>
      <c r="N1" s="382"/>
      <c r="O1" s="382"/>
    </row>
    <row r="2" spans="1:18" ht="18">
      <c r="A2" s="1436" t="s">
        <v>1035</v>
      </c>
      <c r="B2" s="1469"/>
      <c r="C2" s="382"/>
      <c r="D2" s="382"/>
      <c r="E2" s="382"/>
      <c r="F2" s="382"/>
      <c r="G2" s="382"/>
      <c r="H2" s="382"/>
      <c r="I2" s="382"/>
      <c r="J2" s="382"/>
      <c r="K2" s="382"/>
      <c r="L2" s="382"/>
      <c r="M2" s="382"/>
      <c r="N2" s="382"/>
      <c r="O2" s="382"/>
    </row>
    <row r="3" spans="1:18" ht="18">
      <c r="A3" s="277" t="s">
        <v>1036</v>
      </c>
      <c r="B3" s="1469"/>
      <c r="C3" s="382"/>
      <c r="D3" s="382"/>
      <c r="E3" s="382"/>
      <c r="F3" s="382"/>
      <c r="G3" s="382"/>
      <c r="H3" s="382"/>
      <c r="I3" s="382"/>
      <c r="J3" s="382"/>
      <c r="K3" s="382"/>
      <c r="L3" s="382"/>
      <c r="M3" s="382"/>
      <c r="N3" s="382"/>
      <c r="O3" s="382"/>
    </row>
    <row r="4" spans="1:18" ht="18">
      <c r="A4" s="1436" t="s">
        <v>376</v>
      </c>
      <c r="B4" s="1469"/>
      <c r="C4" s="382"/>
      <c r="D4" s="382"/>
      <c r="E4" s="382"/>
      <c r="F4" s="382"/>
      <c r="G4" s="382"/>
      <c r="H4" s="382"/>
      <c r="I4" s="382"/>
      <c r="J4" s="382"/>
      <c r="K4" s="382"/>
      <c r="L4" s="382"/>
      <c r="M4" s="382"/>
      <c r="N4" s="382"/>
      <c r="O4" s="382"/>
    </row>
    <row r="5" spans="1:18" ht="18">
      <c r="A5" s="16" t="s">
        <v>375</v>
      </c>
      <c r="B5" s="1469"/>
      <c r="C5" s="382"/>
      <c r="D5" s="382"/>
      <c r="E5" s="382"/>
      <c r="F5" s="382"/>
      <c r="G5" s="382"/>
      <c r="H5" s="382"/>
      <c r="I5" s="382"/>
      <c r="J5" s="382"/>
      <c r="K5" s="382"/>
      <c r="L5" s="382"/>
      <c r="M5" s="382"/>
      <c r="N5" s="382"/>
      <c r="O5" s="382"/>
    </row>
    <row r="6" spans="1:18" s="148" customFormat="1" ht="15">
      <c r="A6" s="1232" t="s">
        <v>768</v>
      </c>
      <c r="B6" s="387"/>
      <c r="O6" s="1374" t="s">
        <v>769</v>
      </c>
    </row>
    <row r="7" spans="1:18" s="161" customFormat="1" ht="18" customHeight="1">
      <c r="A7" s="1500"/>
      <c r="B7" s="159"/>
      <c r="C7" s="1544" t="s">
        <v>497</v>
      </c>
      <c r="D7" s="174"/>
      <c r="E7" s="160"/>
      <c r="F7" s="160"/>
      <c r="G7" s="1502" t="s">
        <v>495</v>
      </c>
      <c r="H7" s="1503" t="s">
        <v>794</v>
      </c>
      <c r="I7" s="160"/>
      <c r="J7" s="160"/>
      <c r="K7" s="160"/>
      <c r="L7" s="160"/>
      <c r="M7" s="1504" t="s">
        <v>1037</v>
      </c>
      <c r="N7" s="1505"/>
      <c r="O7" s="1506" t="s">
        <v>1038</v>
      </c>
    </row>
    <row r="8" spans="1:18" s="1508" customFormat="1" ht="18" customHeight="1">
      <c r="A8" s="1507"/>
      <c r="C8" s="1509"/>
      <c r="D8" s="1510" t="s">
        <v>504</v>
      </c>
      <c r="E8" s="1510"/>
      <c r="F8" s="1511"/>
      <c r="G8" s="633"/>
      <c r="H8" s="1507"/>
      <c r="I8" s="1512"/>
      <c r="J8" s="1512"/>
      <c r="K8" s="1510" t="s">
        <v>1006</v>
      </c>
      <c r="L8" s="1513"/>
      <c r="M8" s="1514"/>
      <c r="N8" s="1545" t="s">
        <v>810</v>
      </c>
      <c r="O8" s="1506" t="s">
        <v>786</v>
      </c>
    </row>
    <row r="9" spans="1:18" s="1508" customFormat="1" ht="18" customHeight="1">
      <c r="A9" s="24" t="s">
        <v>383</v>
      </c>
      <c r="B9" s="74"/>
      <c r="C9" s="1509" t="s">
        <v>436</v>
      </c>
      <c r="D9" s="1516" t="s">
        <v>771</v>
      </c>
      <c r="E9" s="1510" t="s">
        <v>395</v>
      </c>
      <c r="F9" s="1510" t="s">
        <v>396</v>
      </c>
      <c r="G9" s="372" t="s">
        <v>1033</v>
      </c>
      <c r="H9" s="1509" t="s">
        <v>436</v>
      </c>
      <c r="I9" s="1510" t="s">
        <v>827</v>
      </c>
      <c r="J9" s="1510" t="s">
        <v>793</v>
      </c>
      <c r="K9" s="1510" t="s">
        <v>1008</v>
      </c>
      <c r="L9" s="372" t="s">
        <v>396</v>
      </c>
      <c r="M9" s="372" t="s">
        <v>386</v>
      </c>
      <c r="N9" s="1515" t="s">
        <v>376</v>
      </c>
      <c r="O9" s="1517" t="s">
        <v>789</v>
      </c>
    </row>
    <row r="10" spans="1:18" s="1508" customFormat="1" ht="18" customHeight="1">
      <c r="A10" s="632" t="s">
        <v>391</v>
      </c>
      <c r="B10" s="1518"/>
      <c r="C10" s="1546"/>
      <c r="D10" s="375" t="s">
        <v>774</v>
      </c>
      <c r="E10" s="375" t="s">
        <v>471</v>
      </c>
      <c r="F10" s="375"/>
      <c r="G10" s="375"/>
      <c r="H10" s="1519"/>
      <c r="I10" s="1518"/>
      <c r="J10" s="1520"/>
      <c r="K10" s="375" t="s">
        <v>1012</v>
      </c>
      <c r="L10" s="375"/>
      <c r="M10" s="375"/>
      <c r="N10" s="1521" t="s">
        <v>397</v>
      </c>
      <c r="O10" s="1517" t="s">
        <v>1039</v>
      </c>
    </row>
    <row r="11" spans="1:18" s="1508" customFormat="1" ht="18" customHeight="1">
      <c r="A11" s="632"/>
      <c r="B11" s="1518"/>
      <c r="C11" s="1519" t="s">
        <v>410</v>
      </c>
      <c r="D11" s="375" t="s">
        <v>775</v>
      </c>
      <c r="E11" s="375" t="s">
        <v>510</v>
      </c>
      <c r="F11" s="375" t="s">
        <v>404</v>
      </c>
      <c r="G11" s="375" t="s">
        <v>397</v>
      </c>
      <c r="H11" s="1519" t="s">
        <v>410</v>
      </c>
      <c r="I11" s="375" t="s">
        <v>775</v>
      </c>
      <c r="J11" s="375" t="s">
        <v>800</v>
      </c>
      <c r="K11" s="375" t="s">
        <v>1017</v>
      </c>
      <c r="L11" s="375" t="s">
        <v>404</v>
      </c>
      <c r="M11" s="375" t="s">
        <v>397</v>
      </c>
      <c r="N11" s="1521" t="s">
        <v>375</v>
      </c>
      <c r="O11" s="1517" t="s">
        <v>6</v>
      </c>
    </row>
    <row r="12" spans="1:18" s="1508" customFormat="1" ht="18" customHeight="1">
      <c r="A12" s="1522"/>
      <c r="B12" s="1523"/>
      <c r="C12" s="1524" t="s">
        <v>797</v>
      </c>
      <c r="D12" s="1525" t="s">
        <v>798</v>
      </c>
      <c r="E12" s="1525" t="s">
        <v>798</v>
      </c>
      <c r="F12" s="1525"/>
      <c r="G12" s="1525"/>
      <c r="H12" s="1524"/>
      <c r="I12" s="1525"/>
      <c r="J12" s="1525"/>
      <c r="K12" s="1525"/>
      <c r="L12" s="1525"/>
      <c r="M12" s="1525"/>
      <c r="N12" s="1547"/>
      <c r="O12" s="1548" t="s">
        <v>801</v>
      </c>
      <c r="P12" s="1549"/>
    </row>
    <row r="13" spans="1:18" s="306" customFormat="1" ht="20.25" customHeight="1">
      <c r="A13" s="405">
        <v>2014</v>
      </c>
      <c r="B13" s="516"/>
      <c r="C13" s="1533">
        <v>4101.7786434070913</v>
      </c>
      <c r="D13" s="1550">
        <v>1980.8796383770596</v>
      </c>
      <c r="E13" s="1551">
        <v>303.20392175999996</v>
      </c>
      <c r="F13" s="1533">
        <v>1442.1636000022024</v>
      </c>
      <c r="G13" s="1532">
        <v>7828.1258035463543</v>
      </c>
      <c r="H13" s="1532">
        <v>17026.003754116344</v>
      </c>
      <c r="I13" s="1550">
        <v>30187.880583653205</v>
      </c>
      <c r="J13" s="1552">
        <v>20134.598304445677</v>
      </c>
      <c r="K13" s="1552">
        <v>24388.491034081944</v>
      </c>
      <c r="L13" s="1553">
        <v>9719.4405234928345</v>
      </c>
      <c r="M13" s="1554">
        <v>101456.36419979001</v>
      </c>
      <c r="N13" s="1555">
        <v>109284.49000333635</v>
      </c>
      <c r="O13" s="1556">
        <v>43113.066607355497</v>
      </c>
      <c r="P13" s="801"/>
      <c r="Q13" s="802"/>
      <c r="R13" s="802"/>
    </row>
    <row r="14" spans="1:18" s="408" customFormat="1" ht="14.25" customHeight="1">
      <c r="A14" s="356">
        <v>2015</v>
      </c>
      <c r="B14" s="570"/>
      <c r="C14" s="681">
        <v>4155.8973642631308</v>
      </c>
      <c r="D14" s="767">
        <v>2244.3217847826231</v>
      </c>
      <c r="E14" s="766">
        <v>557.85029289997999</v>
      </c>
      <c r="F14" s="681">
        <v>1684.3095387649748</v>
      </c>
      <c r="G14" s="665">
        <v>8642.3789807107096</v>
      </c>
      <c r="H14" s="665">
        <v>14400.353670004304</v>
      </c>
      <c r="I14" s="767">
        <v>32826.834645538707</v>
      </c>
      <c r="J14" s="693">
        <v>18610.408909573038</v>
      </c>
      <c r="K14" s="693">
        <v>23066.831585622436</v>
      </c>
      <c r="L14" s="768">
        <v>11266.986718537128</v>
      </c>
      <c r="M14" s="788">
        <v>100171.43140135561</v>
      </c>
      <c r="N14" s="783">
        <v>108813.81038206631</v>
      </c>
      <c r="O14" s="800">
        <v>40392.093354963959</v>
      </c>
      <c r="P14" s="801"/>
      <c r="Q14" s="802"/>
      <c r="R14" s="802"/>
    </row>
    <row r="15" spans="1:18" s="408" customFormat="1" ht="14.25" customHeight="1">
      <c r="A15" s="356">
        <v>2016</v>
      </c>
      <c r="B15" s="570"/>
      <c r="C15" s="681">
        <v>4746.2148481857475</v>
      </c>
      <c r="D15" s="767">
        <v>2113.2403939080345</v>
      </c>
      <c r="E15" s="766">
        <v>1060.8250702971472</v>
      </c>
      <c r="F15" s="681">
        <v>1699.8801214784103</v>
      </c>
      <c r="G15" s="665">
        <v>9620.0904338693381</v>
      </c>
      <c r="H15" s="665">
        <v>13303.914467336699</v>
      </c>
      <c r="I15" s="767">
        <v>31391.640382418533</v>
      </c>
      <c r="J15" s="693">
        <v>18279.321972054538</v>
      </c>
      <c r="K15" s="693">
        <v>22184.522629672894</v>
      </c>
      <c r="L15" s="768">
        <v>8256.4896100395872</v>
      </c>
      <c r="M15" s="788">
        <v>93415.835874722252</v>
      </c>
      <c r="N15" s="783">
        <v>103035.94630859156</v>
      </c>
      <c r="O15" s="800">
        <v>46535.74714493865</v>
      </c>
      <c r="P15" s="801"/>
      <c r="Q15" s="802"/>
      <c r="R15" s="802"/>
    </row>
    <row r="16" spans="1:18" s="408" customFormat="1" ht="14.25" customHeight="1">
      <c r="A16" s="356">
        <v>2017</v>
      </c>
      <c r="B16" s="570"/>
      <c r="C16" s="681">
        <v>4909.6252436315808</v>
      </c>
      <c r="D16" s="767">
        <v>2251.7417224396086</v>
      </c>
      <c r="E16" s="766">
        <v>1284.96091062798</v>
      </c>
      <c r="F16" s="681">
        <v>1397.9398180438468</v>
      </c>
      <c r="G16" s="665">
        <v>9844.2276947430182</v>
      </c>
      <c r="H16" s="665">
        <v>13291.045525877065</v>
      </c>
      <c r="I16" s="767">
        <v>34359.9736177546</v>
      </c>
      <c r="J16" s="693">
        <v>17660.062610313737</v>
      </c>
      <c r="K16" s="693">
        <v>20740.934834519554</v>
      </c>
      <c r="L16" s="768">
        <v>8066.308228883714</v>
      </c>
      <c r="M16" s="788">
        <v>94118.319588158673</v>
      </c>
      <c r="N16" s="783">
        <v>103962.49728290168</v>
      </c>
      <c r="O16" s="800">
        <v>36193.963880562238</v>
      </c>
      <c r="P16" s="801"/>
      <c r="Q16" s="802"/>
      <c r="R16" s="802"/>
    </row>
    <row r="17" spans="1:18" s="321" customFormat="1" ht="14.25" customHeight="1">
      <c r="A17" s="770">
        <v>2018</v>
      </c>
      <c r="B17" s="771"/>
      <c r="C17" s="681">
        <v>5420.2943175968157</v>
      </c>
      <c r="D17" s="767">
        <v>3275.7701589037033</v>
      </c>
      <c r="E17" s="766">
        <v>1832.6447111939806</v>
      </c>
      <c r="F17" s="681">
        <v>1549.2170220757091</v>
      </c>
      <c r="G17" s="665">
        <v>12077.946209770211</v>
      </c>
      <c r="H17" s="665">
        <v>7324.3683677793179</v>
      </c>
      <c r="I17" s="767">
        <v>37132.804795031589</v>
      </c>
      <c r="J17" s="693">
        <v>17785.335737111483</v>
      </c>
      <c r="K17" s="693">
        <v>23146.799525543891</v>
      </c>
      <c r="L17" s="768">
        <v>8562.4797149522747</v>
      </c>
      <c r="M17" s="788">
        <v>93951.841699188546</v>
      </c>
      <c r="N17" s="783">
        <v>106029.74090895876</v>
      </c>
      <c r="O17" s="800">
        <v>31236.408948762768</v>
      </c>
      <c r="P17" s="801"/>
      <c r="Q17" s="802"/>
      <c r="R17" s="802"/>
    </row>
    <row r="18" spans="1:18" s="321" customFormat="1" ht="14.25" customHeight="1">
      <c r="A18" s="770">
        <v>2019</v>
      </c>
      <c r="B18" s="771"/>
      <c r="C18" s="681">
        <v>6010.6811165013451</v>
      </c>
      <c r="D18" s="767">
        <v>4243.2354214858224</v>
      </c>
      <c r="E18" s="766">
        <v>2632.3710868021894</v>
      </c>
      <c r="F18" s="681">
        <v>2579.7651829752485</v>
      </c>
      <c r="G18" s="665">
        <v>15466.065807764608</v>
      </c>
      <c r="H18" s="665">
        <v>8727.4714580277359</v>
      </c>
      <c r="I18" s="767">
        <v>41918.477568865375</v>
      </c>
      <c r="J18" s="693">
        <v>17399.551084633415</v>
      </c>
      <c r="K18" s="693">
        <v>21102.807526597131</v>
      </c>
      <c r="L18" s="768">
        <v>6223.6711662691523</v>
      </c>
      <c r="M18" s="788">
        <v>95372.062573938616</v>
      </c>
      <c r="N18" s="783">
        <v>110838.15838170321</v>
      </c>
      <c r="O18" s="800">
        <v>22654.532529911383</v>
      </c>
      <c r="P18" s="801"/>
      <c r="Q18" s="802"/>
      <c r="R18" s="802"/>
    </row>
    <row r="19" spans="1:18" s="321" customFormat="1" ht="14.25" customHeight="1">
      <c r="A19" s="770">
        <v>2020</v>
      </c>
      <c r="B19" s="771"/>
      <c r="C19" s="681">
        <v>6016.8077566676593</v>
      </c>
      <c r="D19" s="767">
        <v>5272.2612619515094</v>
      </c>
      <c r="E19" s="766">
        <v>2417.0435880272876</v>
      </c>
      <c r="F19" s="681">
        <v>2115.0103790412591</v>
      </c>
      <c r="G19" s="665">
        <v>15821.099381571818</v>
      </c>
      <c r="H19" s="665">
        <v>7108.4601407631117</v>
      </c>
      <c r="I19" s="767">
        <v>42558.178215633314</v>
      </c>
      <c r="J19" s="693">
        <v>17840.455292799801</v>
      </c>
      <c r="K19" s="693">
        <v>23333.27764461566</v>
      </c>
      <c r="L19" s="768">
        <v>6417.1589040640201</v>
      </c>
      <c r="M19" s="788">
        <v>97257.653300501712</v>
      </c>
      <c r="N19" s="783">
        <v>113078.75268207354</v>
      </c>
      <c r="O19" s="800">
        <v>17910.917764677652</v>
      </c>
      <c r="P19" s="801"/>
      <c r="Q19" s="802"/>
      <c r="R19" s="802"/>
    </row>
    <row r="20" spans="1:18" s="321" customFormat="1" ht="14.25" customHeight="1">
      <c r="A20" s="770">
        <v>2021</v>
      </c>
      <c r="B20" s="771"/>
      <c r="C20" s="681">
        <v>7715.4358029330979</v>
      </c>
      <c r="D20" s="767">
        <v>4658.8252680358237</v>
      </c>
      <c r="E20" s="766">
        <v>2995.6509263517369</v>
      </c>
      <c r="F20" s="681">
        <v>1862.3682902639407</v>
      </c>
      <c r="G20" s="665">
        <v>17232.280287584599</v>
      </c>
      <c r="H20" s="665">
        <v>9475.1649271294482</v>
      </c>
      <c r="I20" s="767">
        <v>41373.559931209311</v>
      </c>
      <c r="J20" s="693">
        <v>18324.062489974323</v>
      </c>
      <c r="K20" s="693">
        <v>26048.76247141455</v>
      </c>
      <c r="L20" s="768">
        <v>5648.6510886388469</v>
      </c>
      <c r="M20" s="788">
        <v>100870.38579488648</v>
      </c>
      <c r="N20" s="783">
        <v>118102.66608247109</v>
      </c>
      <c r="O20" s="800">
        <v>19771.152572751202</v>
      </c>
      <c r="P20" s="801"/>
      <c r="Q20" s="802"/>
      <c r="R20" s="802"/>
    </row>
    <row r="21" spans="1:18" s="321" customFormat="1" ht="14.25" customHeight="1">
      <c r="A21" s="770">
        <v>2022</v>
      </c>
      <c r="B21" s="771"/>
      <c r="C21" s="681">
        <v>8329.5350610913702</v>
      </c>
      <c r="D21" s="767">
        <v>4236.5812216210361</v>
      </c>
      <c r="E21" s="766">
        <v>2360.5355732011167</v>
      </c>
      <c r="F21" s="681">
        <v>2992.264217080075</v>
      </c>
      <c r="G21" s="665">
        <v>17918.896072993597</v>
      </c>
      <c r="H21" s="665">
        <v>11476.164838517727</v>
      </c>
      <c r="I21" s="767">
        <v>40413.058258887067</v>
      </c>
      <c r="J21" s="693">
        <v>18697.95525202914</v>
      </c>
      <c r="K21" s="693">
        <v>27348.976651489342</v>
      </c>
      <c r="L21" s="768">
        <v>6517.5942624886275</v>
      </c>
      <c r="M21" s="788">
        <v>104453.89427641191</v>
      </c>
      <c r="N21" s="783">
        <v>122372.79034940488</v>
      </c>
      <c r="O21" s="800">
        <v>21333.636765461961</v>
      </c>
      <c r="P21" s="801"/>
      <c r="Q21" s="802"/>
      <c r="R21" s="802"/>
    </row>
    <row r="22" spans="1:18" s="321" customFormat="1" ht="14.25" customHeight="1">
      <c r="A22" s="930">
        <v>2023</v>
      </c>
      <c r="B22" s="1026"/>
      <c r="C22" s="1034">
        <v>9028.3279197883876</v>
      </c>
      <c r="D22" s="1039">
        <v>4910.3452185124352</v>
      </c>
      <c r="E22" s="1006">
        <v>3626.9625969247177</v>
      </c>
      <c r="F22" s="1034">
        <v>3036.4568704455642</v>
      </c>
      <c r="G22" s="1033">
        <v>20602.092605671103</v>
      </c>
      <c r="H22" s="1033">
        <v>16567.89711744224</v>
      </c>
      <c r="I22" s="1039">
        <v>39392.398475628332</v>
      </c>
      <c r="J22" s="998">
        <v>22502.594316631552</v>
      </c>
      <c r="K22" s="998">
        <v>28635.147083542506</v>
      </c>
      <c r="L22" s="1040">
        <v>3751.6867078935034</v>
      </c>
      <c r="M22" s="1041">
        <v>110849.72370113814</v>
      </c>
      <c r="N22" s="1042">
        <v>131451.81630680925</v>
      </c>
      <c r="O22" s="1043">
        <v>23727.515596664703</v>
      </c>
      <c r="P22" s="801"/>
      <c r="Q22" s="802"/>
      <c r="R22" s="802"/>
    </row>
    <row r="23" spans="1:18" s="321" customFormat="1" ht="21" customHeight="1">
      <c r="A23" s="770">
        <v>2022</v>
      </c>
      <c r="B23" s="771" t="s">
        <v>242</v>
      </c>
      <c r="C23" s="681">
        <v>8329.5350610913702</v>
      </c>
      <c r="D23" s="767">
        <v>4236.5812216210361</v>
      </c>
      <c r="E23" s="766">
        <v>2360.5355732011167</v>
      </c>
      <c r="F23" s="681">
        <v>2992.264217080075</v>
      </c>
      <c r="G23" s="665">
        <v>17918.896072993597</v>
      </c>
      <c r="H23" s="665">
        <v>11476.164838517727</v>
      </c>
      <c r="I23" s="767">
        <v>40413.058258887067</v>
      </c>
      <c r="J23" s="693">
        <v>18697.95525202914</v>
      </c>
      <c r="K23" s="693">
        <v>27348.976651489342</v>
      </c>
      <c r="L23" s="768">
        <v>6517.5942624886275</v>
      </c>
      <c r="M23" s="788">
        <v>104453.89427641191</v>
      </c>
      <c r="N23" s="783">
        <v>122372.79034940488</v>
      </c>
      <c r="O23" s="800">
        <v>21333.636765461961</v>
      </c>
      <c r="P23" s="801"/>
      <c r="Q23" s="802"/>
      <c r="R23" s="802"/>
    </row>
    <row r="24" spans="1:18" s="321" customFormat="1" ht="21" customHeight="1">
      <c r="A24" s="770">
        <v>2023</v>
      </c>
      <c r="B24" s="771" t="s">
        <v>243</v>
      </c>
      <c r="C24" s="681">
        <v>8339.9930078656089</v>
      </c>
      <c r="D24" s="767">
        <v>4627.0112329908407</v>
      </c>
      <c r="E24" s="766">
        <v>2897.2602794690565</v>
      </c>
      <c r="F24" s="681">
        <v>2678.8965111415646</v>
      </c>
      <c r="G24" s="665">
        <v>18543.161031467072</v>
      </c>
      <c r="H24" s="665">
        <v>11157.780749248053</v>
      </c>
      <c r="I24" s="767">
        <v>39503.837313749624</v>
      </c>
      <c r="J24" s="693">
        <v>16477.500534859366</v>
      </c>
      <c r="K24" s="693">
        <v>27366.373764820357</v>
      </c>
      <c r="L24" s="1557">
        <v>3385.7205745390302</v>
      </c>
      <c r="M24" s="788">
        <v>97891.232937216409</v>
      </c>
      <c r="N24" s="783">
        <v>116434.39396868349</v>
      </c>
      <c r="O24" s="800">
        <v>20785.687738563829</v>
      </c>
      <c r="P24" s="801"/>
      <c r="Q24" s="802"/>
      <c r="R24" s="802"/>
    </row>
    <row r="25" spans="1:18" s="321" customFormat="1" ht="15">
      <c r="A25" s="770"/>
      <c r="B25" s="771" t="s">
        <v>244</v>
      </c>
      <c r="C25" s="681">
        <v>8751.0147287289328</v>
      </c>
      <c r="D25" s="767">
        <v>4792.2336900096925</v>
      </c>
      <c r="E25" s="766">
        <v>3019.052432624308</v>
      </c>
      <c r="F25" s="681">
        <v>2984.183800915775</v>
      </c>
      <c r="G25" s="665">
        <v>19546.484652278705</v>
      </c>
      <c r="H25" s="665">
        <v>14501.441876223475</v>
      </c>
      <c r="I25" s="767">
        <v>38758.121043713116</v>
      </c>
      <c r="J25" s="693">
        <v>18834.835031768424</v>
      </c>
      <c r="K25" s="693">
        <v>28544.176386780015</v>
      </c>
      <c r="L25" s="768">
        <v>4163.9862761575132</v>
      </c>
      <c r="M25" s="788">
        <v>104802.54061464254</v>
      </c>
      <c r="N25" s="783">
        <v>124349.04526692125</v>
      </c>
      <c r="O25" s="800">
        <v>21353.565711128373</v>
      </c>
      <c r="P25" s="801"/>
      <c r="Q25" s="802"/>
      <c r="R25" s="802"/>
    </row>
    <row r="26" spans="1:18" s="321" customFormat="1" ht="15">
      <c r="A26" s="770"/>
      <c r="B26" s="771" t="s">
        <v>245</v>
      </c>
      <c r="C26" s="1558">
        <v>8540.7891631675448</v>
      </c>
      <c r="D26" s="767">
        <v>5006.478005454881</v>
      </c>
      <c r="E26" s="1559">
        <v>2928.9825137922717</v>
      </c>
      <c r="F26" s="681">
        <v>3731.5409919370909</v>
      </c>
      <c r="G26" s="665">
        <v>20207.810674351789</v>
      </c>
      <c r="H26" s="665">
        <v>15501.47336034776</v>
      </c>
      <c r="I26" s="767">
        <v>38265.89663258606</v>
      </c>
      <c r="J26" s="693">
        <v>21410.294119498514</v>
      </c>
      <c r="K26" s="693">
        <v>24779.64421589324</v>
      </c>
      <c r="L26" s="768">
        <v>4298.4001680420952</v>
      </c>
      <c r="M26" s="788">
        <v>104255.73849636767</v>
      </c>
      <c r="N26" s="783">
        <v>124463.54917071946</v>
      </c>
      <c r="O26" s="800">
        <v>20391.896737857067</v>
      </c>
      <c r="P26" s="801"/>
      <c r="Q26" s="802"/>
      <c r="R26" s="802"/>
    </row>
    <row r="27" spans="1:18" s="321" customFormat="1" ht="15">
      <c r="A27" s="770"/>
      <c r="B27" s="771" t="s">
        <v>242</v>
      </c>
      <c r="C27" s="681">
        <v>9028.3279197883876</v>
      </c>
      <c r="D27" s="767">
        <v>4910.3452185124352</v>
      </c>
      <c r="E27" s="766">
        <v>3626.9625969247177</v>
      </c>
      <c r="F27" s="681">
        <v>3036.4568704455642</v>
      </c>
      <c r="G27" s="665">
        <v>20602.092605671103</v>
      </c>
      <c r="H27" s="665">
        <v>16567.89711744224</v>
      </c>
      <c r="I27" s="767">
        <v>39392.398475628332</v>
      </c>
      <c r="J27" s="693">
        <v>22502.594316631552</v>
      </c>
      <c r="K27" s="693">
        <v>28635.147083542506</v>
      </c>
      <c r="L27" s="768">
        <v>3751.6867078935034</v>
      </c>
      <c r="M27" s="788">
        <v>110849.72370113814</v>
      </c>
      <c r="N27" s="783">
        <v>131451.81630680925</v>
      </c>
      <c r="O27" s="800">
        <v>23727.515596664703</v>
      </c>
      <c r="P27" s="801"/>
      <c r="Q27" s="802"/>
      <c r="R27" s="802"/>
    </row>
    <row r="28" spans="1:18" s="321" customFormat="1" ht="21" customHeight="1">
      <c r="A28" s="770">
        <v>2024</v>
      </c>
      <c r="B28" s="771" t="s">
        <v>243</v>
      </c>
      <c r="C28" s="681">
        <v>8799.2162740480944</v>
      </c>
      <c r="D28" s="767">
        <v>4990.0815657575849</v>
      </c>
      <c r="E28" s="766">
        <v>3495.8208293434609</v>
      </c>
      <c r="F28" s="681">
        <v>3159.6235797914323</v>
      </c>
      <c r="G28" s="665">
        <v>20444.742248940573</v>
      </c>
      <c r="H28" s="665">
        <v>16337.020039724914</v>
      </c>
      <c r="I28" s="767">
        <v>38057.318255649865</v>
      </c>
      <c r="J28" s="693">
        <v>23891.472412544372</v>
      </c>
      <c r="K28" s="693">
        <v>28240.902900678007</v>
      </c>
      <c r="L28" s="1557">
        <v>4883.0845492882509</v>
      </c>
      <c r="M28" s="788">
        <v>111409.79815788541</v>
      </c>
      <c r="N28" s="783">
        <v>131854.54040682598</v>
      </c>
      <c r="O28" s="800">
        <v>22370.612154610135</v>
      </c>
      <c r="P28" s="801"/>
      <c r="Q28" s="802"/>
      <c r="R28" s="802"/>
    </row>
    <row r="29" spans="1:18" s="321" customFormat="1" ht="15" customHeight="1">
      <c r="A29" s="770"/>
      <c r="B29" s="771" t="s">
        <v>244</v>
      </c>
      <c r="C29" s="681">
        <v>8588.8259317737866</v>
      </c>
      <c r="D29" s="767">
        <v>5106.1332907207852</v>
      </c>
      <c r="E29" s="766">
        <v>3505.6587789738073</v>
      </c>
      <c r="F29" s="681">
        <v>3358.0647992046588</v>
      </c>
      <c r="G29" s="665">
        <v>20558.672800673037</v>
      </c>
      <c r="H29" s="665">
        <v>17004.856441129232</v>
      </c>
      <c r="I29" s="767">
        <v>37859.080584865136</v>
      </c>
      <c r="J29" s="693">
        <v>27552.34189452654</v>
      </c>
      <c r="K29" s="693">
        <v>26523.91998334559</v>
      </c>
      <c r="L29" s="1557">
        <v>4582.4944605554365</v>
      </c>
      <c r="M29" s="788">
        <v>113522.70336442193</v>
      </c>
      <c r="N29" s="783">
        <v>134081.37616509496</v>
      </c>
      <c r="O29" s="800">
        <v>20664.005589440574</v>
      </c>
      <c r="P29" s="801"/>
      <c r="Q29" s="802"/>
      <c r="R29" s="802"/>
    </row>
    <row r="30" spans="1:18" s="321" customFormat="1" ht="15" customHeight="1">
      <c r="A30" s="930"/>
      <c r="B30" s="1026" t="s">
        <v>245</v>
      </c>
      <c r="C30" s="1034">
        <v>9131.6996989528361</v>
      </c>
      <c r="D30" s="1039">
        <v>5085.2032497204418</v>
      </c>
      <c r="E30" s="1006">
        <v>3907.598101088538</v>
      </c>
      <c r="F30" s="1034">
        <v>2864.9636186773178</v>
      </c>
      <c r="G30" s="1033">
        <v>20989.464668439134</v>
      </c>
      <c r="H30" s="1033">
        <v>16708.802178249312</v>
      </c>
      <c r="I30" s="1039">
        <v>39246.346082745709</v>
      </c>
      <c r="J30" s="998">
        <v>28648.086956890525</v>
      </c>
      <c r="K30" s="998">
        <v>28641.25279428756</v>
      </c>
      <c r="L30" s="1560">
        <v>5036.7396885757553</v>
      </c>
      <c r="M30" s="1041">
        <v>118281.24770074888</v>
      </c>
      <c r="N30" s="1042">
        <v>139270.712369188</v>
      </c>
      <c r="O30" s="1043">
        <v>21374.804588007199</v>
      </c>
      <c r="P30" s="801"/>
      <c r="Q30" s="802"/>
      <c r="R30" s="802"/>
    </row>
    <row r="31" spans="1:18" s="321" customFormat="1" ht="21" customHeight="1">
      <c r="A31" s="770">
        <v>2023</v>
      </c>
      <c r="B31" s="771" t="s">
        <v>424</v>
      </c>
      <c r="C31" s="681">
        <v>9195.9943304326443</v>
      </c>
      <c r="D31" s="826">
        <v>4880.7849786995184</v>
      </c>
      <c r="E31" s="766">
        <v>2964.0239168814023</v>
      </c>
      <c r="F31" s="681">
        <v>3668.3515649488231</v>
      </c>
      <c r="G31" s="665">
        <v>20709.154790962388</v>
      </c>
      <c r="H31" s="665">
        <v>15447.727041071987</v>
      </c>
      <c r="I31" s="767">
        <v>38718.100462169721</v>
      </c>
      <c r="J31" s="693">
        <v>20379.812241912037</v>
      </c>
      <c r="K31" s="693">
        <v>25474.859303742138</v>
      </c>
      <c r="L31" s="768">
        <v>4453.4240771620225</v>
      </c>
      <c r="M31" s="788">
        <v>104473.9131260579</v>
      </c>
      <c r="N31" s="783">
        <v>125183.06791702029</v>
      </c>
      <c r="O31" s="800">
        <v>21769.893098585355</v>
      </c>
      <c r="P31" s="801"/>
      <c r="Q31" s="802"/>
      <c r="R31" s="802"/>
    </row>
    <row r="32" spans="1:18" s="321" customFormat="1" ht="15">
      <c r="A32" s="770"/>
      <c r="B32" s="771" t="s">
        <v>425</v>
      </c>
      <c r="C32" s="681">
        <v>8671.9686814300803</v>
      </c>
      <c r="D32" s="826">
        <v>4933.3331080458302</v>
      </c>
      <c r="E32" s="766">
        <v>2851.8233339450098</v>
      </c>
      <c r="F32" s="681">
        <v>3321.2992741106646</v>
      </c>
      <c r="G32" s="665">
        <v>19778.424397531584</v>
      </c>
      <c r="H32" s="665">
        <v>15714.431907187194</v>
      </c>
      <c r="I32" s="767">
        <v>39450.952716279018</v>
      </c>
      <c r="J32" s="693">
        <v>21919.125932762698</v>
      </c>
      <c r="K32" s="693">
        <v>27700.356425560462</v>
      </c>
      <c r="L32" s="768">
        <v>3964.8910276310303</v>
      </c>
      <c r="M32" s="788">
        <v>108749.7580094204</v>
      </c>
      <c r="N32" s="783">
        <v>128528.18240695199</v>
      </c>
      <c r="O32" s="800">
        <v>22621.195146005248</v>
      </c>
      <c r="P32" s="801"/>
      <c r="Q32" s="802"/>
      <c r="R32" s="802"/>
    </row>
    <row r="33" spans="1:18" s="321" customFormat="1" ht="15">
      <c r="A33" s="770"/>
      <c r="B33" s="771" t="s">
        <v>426</v>
      </c>
      <c r="C33" s="681">
        <v>9028.3279197883876</v>
      </c>
      <c r="D33" s="826">
        <v>4910.3452185124352</v>
      </c>
      <c r="E33" s="766">
        <v>3626.9625969247177</v>
      </c>
      <c r="F33" s="681">
        <v>3036.4568704455642</v>
      </c>
      <c r="G33" s="665">
        <v>20602.092605671103</v>
      </c>
      <c r="H33" s="665">
        <v>16567.89711744224</v>
      </c>
      <c r="I33" s="767">
        <v>39392.398475628332</v>
      </c>
      <c r="J33" s="693">
        <v>22502.594316631552</v>
      </c>
      <c r="K33" s="693">
        <v>28635.147083542506</v>
      </c>
      <c r="L33" s="768">
        <v>3751.6867078935034</v>
      </c>
      <c r="M33" s="788">
        <v>110849.72370113814</v>
      </c>
      <c r="N33" s="783">
        <v>131451.81630680925</v>
      </c>
      <c r="O33" s="800">
        <v>23727.515596664703</v>
      </c>
      <c r="P33" s="801"/>
      <c r="Q33" s="802"/>
      <c r="R33" s="802"/>
    </row>
    <row r="34" spans="1:18" s="321" customFormat="1" ht="21" customHeight="1">
      <c r="A34" s="770">
        <v>2024</v>
      </c>
      <c r="B34" s="771" t="s">
        <v>427</v>
      </c>
      <c r="C34" s="681">
        <v>8844.9727166195844</v>
      </c>
      <c r="D34" s="826">
        <v>4973.1895480450594</v>
      </c>
      <c r="E34" s="766">
        <v>3668.9924134004109</v>
      </c>
      <c r="F34" s="681">
        <v>3297.5638074335952</v>
      </c>
      <c r="G34" s="665">
        <v>20784.768485498647</v>
      </c>
      <c r="H34" s="665">
        <v>15240.555983237879</v>
      </c>
      <c r="I34" s="767">
        <v>38755.747341141228</v>
      </c>
      <c r="J34" s="693">
        <v>21857.444861883916</v>
      </c>
      <c r="K34" s="693">
        <v>28712.085594027954</v>
      </c>
      <c r="L34" s="768">
        <v>4192.3969412600381</v>
      </c>
      <c r="M34" s="788">
        <v>108758.23072155101</v>
      </c>
      <c r="N34" s="783">
        <v>129542.95920704964</v>
      </c>
      <c r="O34" s="800">
        <v>23657.36574048474</v>
      </c>
      <c r="P34" s="801"/>
      <c r="Q34" s="802"/>
      <c r="R34" s="802"/>
    </row>
    <row r="35" spans="1:18" s="321" customFormat="1" ht="15">
      <c r="A35" s="770"/>
      <c r="B35" s="771" t="s">
        <v>416</v>
      </c>
      <c r="C35" s="681">
        <v>8803.4801037197394</v>
      </c>
      <c r="D35" s="826">
        <v>4834.205107810777</v>
      </c>
      <c r="E35" s="766">
        <v>3552.2075938712228</v>
      </c>
      <c r="F35" s="681">
        <v>3381.9468550596039</v>
      </c>
      <c r="G35" s="665">
        <v>20571.839660461341</v>
      </c>
      <c r="H35" s="665">
        <v>16822.129610248088</v>
      </c>
      <c r="I35" s="767">
        <v>37809.894346144167</v>
      </c>
      <c r="J35" s="693">
        <v>19277.829686482961</v>
      </c>
      <c r="K35" s="693">
        <v>29266.763656377731</v>
      </c>
      <c r="L35" s="768">
        <v>4882.0857984622144</v>
      </c>
      <c r="M35" s="788">
        <v>108058.68309771514</v>
      </c>
      <c r="N35" s="783">
        <v>128630.52275817649</v>
      </c>
      <c r="O35" s="800">
        <v>22707.544578805235</v>
      </c>
      <c r="P35" s="801"/>
      <c r="Q35" s="802"/>
      <c r="R35" s="802"/>
    </row>
    <row r="36" spans="1:18" s="321" customFormat="1" ht="15">
      <c r="A36" s="770"/>
      <c r="B36" s="771" t="s">
        <v>417</v>
      </c>
      <c r="C36" s="681">
        <v>8799.2162740480944</v>
      </c>
      <c r="D36" s="826">
        <v>4990.0815657575849</v>
      </c>
      <c r="E36" s="766">
        <v>3495.8208293434609</v>
      </c>
      <c r="F36" s="681">
        <v>3159.6235797914323</v>
      </c>
      <c r="G36" s="665">
        <v>20444.742248940573</v>
      </c>
      <c r="H36" s="665">
        <v>16337.020039724914</v>
      </c>
      <c r="I36" s="767">
        <v>38057.318255649865</v>
      </c>
      <c r="J36" s="693">
        <v>23891.472412544372</v>
      </c>
      <c r="K36" s="693">
        <v>28240.902900678007</v>
      </c>
      <c r="L36" s="768">
        <v>4883.0845492882509</v>
      </c>
      <c r="M36" s="788">
        <v>111409.79815788541</v>
      </c>
      <c r="N36" s="783">
        <v>131854.54040682598</v>
      </c>
      <c r="O36" s="800">
        <v>22370.612154610135</v>
      </c>
      <c r="P36" s="801"/>
      <c r="Q36" s="802"/>
      <c r="R36" s="802"/>
    </row>
    <row r="37" spans="1:18" s="321" customFormat="1" ht="15">
      <c r="A37" s="770"/>
      <c r="B37" s="771" t="s">
        <v>418</v>
      </c>
      <c r="C37" s="681">
        <v>8844.946577220715</v>
      </c>
      <c r="D37" s="826">
        <v>4854.0584364502665</v>
      </c>
      <c r="E37" s="766">
        <v>3585.308573363603</v>
      </c>
      <c r="F37" s="681">
        <v>3436.7745113238179</v>
      </c>
      <c r="G37" s="665">
        <v>20721.088098358403</v>
      </c>
      <c r="H37" s="665">
        <v>16572.743694251101</v>
      </c>
      <c r="I37" s="767">
        <v>37838.076035494712</v>
      </c>
      <c r="J37" s="693">
        <v>20771.703700608945</v>
      </c>
      <c r="K37" s="693">
        <v>29699.294271208259</v>
      </c>
      <c r="L37" s="768">
        <v>5062.4589430846527</v>
      </c>
      <c r="M37" s="788">
        <v>109944.28664464765</v>
      </c>
      <c r="N37" s="783">
        <v>130665.37474300605</v>
      </c>
      <c r="O37" s="800">
        <v>22191.927610457984</v>
      </c>
      <c r="P37" s="801"/>
      <c r="Q37" s="802"/>
      <c r="R37" s="802"/>
    </row>
    <row r="38" spans="1:18" s="321" customFormat="1" ht="15">
      <c r="A38" s="770"/>
      <c r="B38" s="771" t="s">
        <v>419</v>
      </c>
      <c r="C38" s="681">
        <v>8594.6677362232276</v>
      </c>
      <c r="D38" s="826">
        <v>4983.4870187635088</v>
      </c>
      <c r="E38" s="766">
        <v>3639.5974862096537</v>
      </c>
      <c r="F38" s="681">
        <v>3382.4075593990524</v>
      </c>
      <c r="G38" s="665">
        <v>20600.15980059544</v>
      </c>
      <c r="H38" s="665">
        <v>16012.622710009309</v>
      </c>
      <c r="I38" s="767">
        <v>37713.552731195668</v>
      </c>
      <c r="J38" s="693">
        <v>23841.513879827704</v>
      </c>
      <c r="K38" s="693">
        <v>31364.451923523873</v>
      </c>
      <c r="L38" s="768">
        <v>4596.3018437226947</v>
      </c>
      <c r="M38" s="788">
        <v>113528.46308827926</v>
      </c>
      <c r="N38" s="783">
        <v>134128.6528888747</v>
      </c>
      <c r="O38" s="800">
        <v>20844.096635243102</v>
      </c>
      <c r="P38" s="801"/>
      <c r="Q38" s="802"/>
      <c r="R38" s="802"/>
    </row>
    <row r="39" spans="1:18" s="321" customFormat="1" ht="15">
      <c r="A39" s="770"/>
      <c r="B39" s="771" t="s">
        <v>420</v>
      </c>
      <c r="C39" s="681">
        <v>8588.8259317737866</v>
      </c>
      <c r="D39" s="826">
        <v>5106.1332907207852</v>
      </c>
      <c r="E39" s="766">
        <v>3505.6587789738073</v>
      </c>
      <c r="F39" s="681">
        <v>3358.0647992046588</v>
      </c>
      <c r="G39" s="665">
        <v>20558.672800673037</v>
      </c>
      <c r="H39" s="665">
        <v>17004.856441129232</v>
      </c>
      <c r="I39" s="767">
        <v>37859.080584865136</v>
      </c>
      <c r="J39" s="693">
        <v>27552.34189452654</v>
      </c>
      <c r="K39" s="693">
        <v>26523.91998334559</v>
      </c>
      <c r="L39" s="768">
        <v>4582.4944605554365</v>
      </c>
      <c r="M39" s="788">
        <v>113522.70336442193</v>
      </c>
      <c r="N39" s="783">
        <v>134081.37616509496</v>
      </c>
      <c r="O39" s="800">
        <v>20664.005589440574</v>
      </c>
      <c r="P39" s="801"/>
      <c r="Q39" s="802"/>
      <c r="R39" s="802"/>
    </row>
    <row r="40" spans="1:18" s="321" customFormat="1" ht="15">
      <c r="A40" s="770"/>
      <c r="B40" s="771" t="s">
        <v>421</v>
      </c>
      <c r="C40" s="681">
        <v>9529.9423907206001</v>
      </c>
      <c r="D40" s="826">
        <v>5131.601236380875</v>
      </c>
      <c r="E40" s="766">
        <v>3403.3914580655573</v>
      </c>
      <c r="F40" s="681">
        <v>3069.0978604243605</v>
      </c>
      <c r="G40" s="665">
        <v>21134.032945591392</v>
      </c>
      <c r="H40" s="665">
        <v>17087.900801999414</v>
      </c>
      <c r="I40" s="767">
        <v>38072.552129295393</v>
      </c>
      <c r="J40" s="693">
        <v>24095.88600243246</v>
      </c>
      <c r="K40" s="693">
        <v>31192.304862555487</v>
      </c>
      <c r="L40" s="768">
        <v>4482.7385685715226</v>
      </c>
      <c r="M40" s="788">
        <v>114931.38236485427</v>
      </c>
      <c r="N40" s="783">
        <v>136065.41531044568</v>
      </c>
      <c r="O40" s="800">
        <v>24606.217268094217</v>
      </c>
      <c r="P40" s="801"/>
      <c r="Q40" s="802"/>
      <c r="R40" s="802"/>
    </row>
    <row r="41" spans="1:18" s="321" customFormat="1" ht="15">
      <c r="A41" s="770"/>
      <c r="B41" s="771" t="s">
        <v>422</v>
      </c>
      <c r="C41" s="681">
        <v>9232.6728868444116</v>
      </c>
      <c r="D41" s="826">
        <v>5205.7890128054441</v>
      </c>
      <c r="E41" s="766">
        <v>3638.5323419258684</v>
      </c>
      <c r="F41" s="681">
        <v>2861.31919872956</v>
      </c>
      <c r="G41" s="665">
        <v>20938.313440305283</v>
      </c>
      <c r="H41" s="665">
        <v>16648.556876235343</v>
      </c>
      <c r="I41" s="767">
        <v>37773.789532377778</v>
      </c>
      <c r="J41" s="693">
        <v>24746.41894193042</v>
      </c>
      <c r="K41" s="693">
        <v>27631.30901053382</v>
      </c>
      <c r="L41" s="768">
        <v>4681.879780916468</v>
      </c>
      <c r="M41" s="788">
        <v>111481.95414199383</v>
      </c>
      <c r="N41" s="783">
        <v>132420.2675822991</v>
      </c>
      <c r="O41" s="800">
        <v>20028.664823905703</v>
      </c>
      <c r="P41" s="801"/>
      <c r="Q41" s="802"/>
      <c r="R41" s="802"/>
    </row>
    <row r="42" spans="1:18" s="321" customFormat="1" ht="15">
      <c r="A42" s="770"/>
      <c r="B42" s="771" t="s">
        <v>423</v>
      </c>
      <c r="C42" s="681">
        <v>9131.6996989528361</v>
      </c>
      <c r="D42" s="826">
        <v>5085.2032497204418</v>
      </c>
      <c r="E42" s="766">
        <v>3907.598101088538</v>
      </c>
      <c r="F42" s="681">
        <v>2864.9636186773178</v>
      </c>
      <c r="G42" s="665">
        <v>20989.464668439134</v>
      </c>
      <c r="H42" s="665">
        <v>16708.802178249312</v>
      </c>
      <c r="I42" s="767">
        <v>39246.346082745709</v>
      </c>
      <c r="J42" s="693">
        <v>28648.086956890525</v>
      </c>
      <c r="K42" s="693">
        <v>28641.25279428756</v>
      </c>
      <c r="L42" s="768">
        <v>5036.7396885757553</v>
      </c>
      <c r="M42" s="788">
        <v>118281.24770074888</v>
      </c>
      <c r="N42" s="783">
        <v>139270.712369188</v>
      </c>
      <c r="O42" s="800">
        <v>21374.804588007199</v>
      </c>
      <c r="P42" s="801"/>
      <c r="Q42" s="802"/>
      <c r="R42" s="802"/>
    </row>
    <row r="43" spans="1:18" s="321" customFormat="1" ht="15">
      <c r="A43" s="770"/>
      <c r="B43" s="771" t="s">
        <v>424</v>
      </c>
      <c r="C43" s="681">
        <v>8625.4858314262019</v>
      </c>
      <c r="D43" s="826">
        <v>5291.670720815443</v>
      </c>
      <c r="E43" s="766">
        <v>3630.9932556066829</v>
      </c>
      <c r="F43" s="681">
        <v>2499.1079366493545</v>
      </c>
      <c r="G43" s="665">
        <v>20047.257744497681</v>
      </c>
      <c r="H43" s="665">
        <v>16805.160374960644</v>
      </c>
      <c r="I43" s="767">
        <v>38557.742262025778</v>
      </c>
      <c r="J43" s="693">
        <v>28425.046971195203</v>
      </c>
      <c r="K43" s="693">
        <v>28673.180828740595</v>
      </c>
      <c r="L43" s="768">
        <v>6341.5879849378334</v>
      </c>
      <c r="M43" s="788">
        <v>118802.72842186007</v>
      </c>
      <c r="N43" s="783">
        <v>138849.98616635776</v>
      </c>
      <c r="O43" s="800">
        <v>24786.279086252078</v>
      </c>
      <c r="P43" s="801"/>
      <c r="Q43" s="802"/>
      <c r="R43" s="802"/>
    </row>
    <row r="44" spans="1:18" ht="20.25" customHeight="1">
      <c r="A44" s="380" t="s">
        <v>1040</v>
      </c>
      <c r="B44" s="380"/>
      <c r="C44" s="380"/>
      <c r="D44" s="380"/>
      <c r="E44" s="380"/>
      <c r="F44" s="380"/>
      <c r="G44" s="380"/>
      <c r="H44" s="380"/>
      <c r="I44" s="380"/>
      <c r="J44" s="1319"/>
      <c r="K44" s="380"/>
      <c r="L44" s="380"/>
      <c r="M44" s="1561"/>
      <c r="N44" s="1561"/>
      <c r="O44" s="409" t="s">
        <v>1041</v>
      </c>
    </row>
    <row r="45" spans="1:18" ht="14.25" customHeight="1">
      <c r="A45" s="381" t="s">
        <v>1042</v>
      </c>
      <c r="J45" s="1318"/>
      <c r="K45" s="25"/>
      <c r="L45" s="1541"/>
      <c r="O45" s="412" t="s">
        <v>1043</v>
      </c>
    </row>
    <row r="46" spans="1:18">
      <c r="B46" s="382"/>
      <c r="C46" s="1435"/>
      <c r="D46" s="1117"/>
      <c r="E46" s="1117"/>
      <c r="F46" s="1117"/>
      <c r="G46" s="1117"/>
      <c r="H46" s="1117"/>
      <c r="I46" s="1117"/>
      <c r="J46" s="1117"/>
      <c r="K46" s="1117"/>
      <c r="L46" s="1117"/>
      <c r="M46" s="1438"/>
      <c r="N46" s="1438"/>
      <c r="O46" s="1438"/>
    </row>
    <row r="47" spans="1:18" ht="14.25">
      <c r="A47" s="644" t="s">
        <v>1044</v>
      </c>
      <c r="B47" s="644"/>
      <c r="C47" s="644"/>
      <c r="D47" s="644"/>
      <c r="E47" s="644"/>
      <c r="F47" s="644"/>
      <c r="G47" s="644"/>
      <c r="H47" s="644"/>
      <c r="I47" s="644"/>
      <c r="J47" s="644"/>
      <c r="K47" s="644"/>
      <c r="L47" s="644"/>
      <c r="M47" s="644"/>
      <c r="N47" s="644"/>
      <c r="O47" s="644"/>
    </row>
    <row r="48" spans="1:18">
      <c r="A48" s="1318"/>
    </row>
    <row r="49" spans="1:1">
      <c r="A49" s="1562"/>
    </row>
  </sheetData>
  <phoneticPr fontId="0" type="noConversion"/>
  <printOptions horizontalCentered="1" verticalCentered="1"/>
  <pageMargins left="0" right="0" top="0" bottom="0" header="0.511811023622047" footer="0.511811023622047"/>
  <pageSetup paperSize="9" scale="75" orientation="landscape"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dimension ref="A1:R49"/>
  <sheetViews>
    <sheetView zoomScale="85" zoomScaleNormal="85" workbookViewId="0">
      <pane ySplit="12" topLeftCell="A40" activePane="bottomLeft" state="frozen"/>
      <selection activeCell="H43" sqref="H43"/>
      <selection pane="bottomLeft" activeCell="M43" sqref="M43"/>
    </sheetView>
  </sheetViews>
  <sheetFormatPr defaultColWidth="7.85546875" defaultRowHeight="12.75"/>
  <cols>
    <col min="1" max="2" width="9.28515625" style="149" customWidth="1"/>
    <col min="3" max="3" width="10.7109375" style="149" customWidth="1"/>
    <col min="4" max="4" width="12.7109375" style="149" customWidth="1"/>
    <col min="5" max="5" width="14" style="149" customWidth="1"/>
    <col min="6" max="6" width="9.7109375" style="149" customWidth="1"/>
    <col min="7" max="7" width="12" style="149" customWidth="1"/>
    <col min="8" max="8" width="11.42578125" style="149" customWidth="1"/>
    <col min="9" max="9" width="12.7109375" style="149" customWidth="1"/>
    <col min="10" max="10" width="13.7109375" style="149" customWidth="1"/>
    <col min="11" max="11" width="14" style="149" customWidth="1"/>
    <col min="12" max="12" width="12.42578125" style="149" customWidth="1"/>
    <col min="13" max="13" width="14.7109375" style="149" customWidth="1"/>
    <col min="14" max="14" width="12.7109375" style="149" customWidth="1"/>
    <col min="15" max="15" width="13.7109375" style="149" customWidth="1"/>
    <col min="16" max="16384" width="7.85546875" style="149"/>
  </cols>
  <sheetData>
    <row r="1" spans="1:18" s="381" customFormat="1" ht="18">
      <c r="A1" s="277" t="s">
        <v>1765</v>
      </c>
      <c r="B1" s="1469"/>
      <c r="C1" s="382"/>
      <c r="D1" s="382"/>
      <c r="E1" s="382"/>
      <c r="F1" s="382"/>
      <c r="G1" s="382"/>
      <c r="H1" s="382"/>
      <c r="I1" s="382"/>
      <c r="J1" s="382"/>
      <c r="K1" s="382"/>
      <c r="L1" s="382"/>
      <c r="M1" s="382"/>
      <c r="N1" s="382"/>
      <c r="O1" s="382"/>
    </row>
    <row r="2" spans="1:18" s="381" customFormat="1" ht="18">
      <c r="A2" s="1436" t="s">
        <v>1045</v>
      </c>
      <c r="B2" s="1469"/>
      <c r="C2" s="382"/>
      <c r="D2" s="382"/>
      <c r="E2" s="382"/>
      <c r="F2" s="382"/>
      <c r="G2" s="382"/>
      <c r="H2" s="382"/>
      <c r="I2" s="382"/>
      <c r="J2" s="382"/>
      <c r="K2" s="382"/>
      <c r="L2" s="382"/>
      <c r="M2" s="382"/>
      <c r="N2" s="382"/>
      <c r="O2" s="382"/>
    </row>
    <row r="3" spans="1:18" s="381" customFormat="1" ht="18">
      <c r="A3" s="277" t="s">
        <v>1036</v>
      </c>
      <c r="B3" s="1469"/>
      <c r="C3" s="382"/>
      <c r="D3" s="382"/>
      <c r="E3" s="382"/>
      <c r="F3" s="382"/>
      <c r="G3" s="382"/>
      <c r="H3" s="382"/>
      <c r="I3" s="382"/>
      <c r="J3" s="382"/>
      <c r="K3" s="382"/>
      <c r="L3" s="382"/>
      <c r="M3" s="382"/>
      <c r="N3" s="382"/>
      <c r="O3" s="382"/>
    </row>
    <row r="4" spans="1:18" s="381" customFormat="1" ht="18">
      <c r="A4" s="1436" t="s">
        <v>378</v>
      </c>
      <c r="B4" s="1469"/>
      <c r="C4" s="382"/>
      <c r="D4" s="382"/>
      <c r="E4" s="382"/>
      <c r="F4" s="382"/>
      <c r="G4" s="382"/>
      <c r="H4" s="382"/>
      <c r="I4" s="382"/>
      <c r="J4" s="382"/>
      <c r="K4" s="382"/>
      <c r="L4" s="382"/>
      <c r="M4" s="382"/>
      <c r="N4" s="382"/>
      <c r="O4" s="382"/>
    </row>
    <row r="5" spans="1:18" s="381" customFormat="1" ht="18">
      <c r="A5" s="277" t="s">
        <v>377</v>
      </c>
      <c r="B5" s="1469"/>
      <c r="C5" s="382"/>
      <c r="D5" s="382"/>
      <c r="E5" s="382"/>
      <c r="F5" s="382"/>
      <c r="G5" s="382"/>
      <c r="H5" s="382"/>
      <c r="I5" s="382"/>
      <c r="J5" s="382"/>
      <c r="K5" s="382"/>
      <c r="L5" s="382"/>
      <c r="M5" s="382"/>
      <c r="N5" s="382"/>
      <c r="O5" s="382"/>
    </row>
    <row r="6" spans="1:18" ht="15">
      <c r="A6" s="1232" t="s">
        <v>768</v>
      </c>
      <c r="B6" s="17"/>
      <c r="O6" s="1374" t="s">
        <v>769</v>
      </c>
    </row>
    <row r="7" spans="1:18" s="161" customFormat="1" ht="18" customHeight="1">
      <c r="A7" s="1500"/>
      <c r="B7" s="159"/>
      <c r="C7" s="1501" t="s">
        <v>807</v>
      </c>
      <c r="D7" s="160"/>
      <c r="E7" s="160"/>
      <c r="F7" s="160"/>
      <c r="G7" s="1502" t="s">
        <v>808</v>
      </c>
      <c r="H7" s="1503" t="s">
        <v>1030</v>
      </c>
      <c r="I7" s="160"/>
      <c r="J7" s="160"/>
      <c r="K7" s="160"/>
      <c r="L7" s="160"/>
      <c r="M7" s="1504" t="s">
        <v>1031</v>
      </c>
      <c r="N7" s="1505"/>
      <c r="O7" s="1506" t="s">
        <v>809</v>
      </c>
    </row>
    <row r="8" spans="1:18" s="1508" customFormat="1" ht="18" customHeight="1">
      <c r="A8" s="1507"/>
      <c r="C8" s="1509"/>
      <c r="D8" s="1510" t="s">
        <v>504</v>
      </c>
      <c r="E8" s="1510"/>
      <c r="F8" s="1511"/>
      <c r="G8" s="633"/>
      <c r="H8" s="1507"/>
      <c r="I8" s="1512"/>
      <c r="J8" s="1512"/>
      <c r="K8" s="162" t="s">
        <v>1006</v>
      </c>
      <c r="L8" s="1513"/>
      <c r="M8" s="1514"/>
      <c r="N8" s="1515" t="s">
        <v>810</v>
      </c>
      <c r="O8" s="1506" t="s">
        <v>786</v>
      </c>
    </row>
    <row r="9" spans="1:18" s="1508" customFormat="1" ht="18" customHeight="1">
      <c r="A9" s="24" t="s">
        <v>383</v>
      </c>
      <c r="B9" s="74"/>
      <c r="C9" s="1509" t="s">
        <v>436</v>
      </c>
      <c r="D9" s="1516" t="s">
        <v>771</v>
      </c>
      <c r="E9" s="1510" t="s">
        <v>395</v>
      </c>
      <c r="F9" s="1510" t="s">
        <v>396</v>
      </c>
      <c r="G9" s="372" t="s">
        <v>1033</v>
      </c>
      <c r="H9" s="1509" t="s">
        <v>436</v>
      </c>
      <c r="I9" s="1510" t="s">
        <v>827</v>
      </c>
      <c r="J9" s="1510" t="s">
        <v>793</v>
      </c>
      <c r="K9" s="1510" t="s">
        <v>1008</v>
      </c>
      <c r="L9" s="372" t="s">
        <v>396</v>
      </c>
      <c r="M9" s="372" t="s">
        <v>386</v>
      </c>
      <c r="N9" s="1515" t="s">
        <v>378</v>
      </c>
      <c r="O9" s="1517" t="s">
        <v>789</v>
      </c>
    </row>
    <row r="10" spans="1:18" s="1508" customFormat="1" ht="18" customHeight="1">
      <c r="A10" s="632" t="s">
        <v>391</v>
      </c>
      <c r="B10" s="1518"/>
      <c r="C10" s="1519"/>
      <c r="D10" s="375" t="s">
        <v>774</v>
      </c>
      <c r="E10" s="375" t="s">
        <v>471</v>
      </c>
      <c r="F10" s="375"/>
      <c r="G10" s="375"/>
      <c r="H10" s="1519"/>
      <c r="I10" s="1518"/>
      <c r="J10" s="1520"/>
      <c r="K10" s="375" t="s">
        <v>1012</v>
      </c>
      <c r="L10" s="375"/>
      <c r="M10" s="375"/>
      <c r="N10" s="1521" t="s">
        <v>397</v>
      </c>
      <c r="O10" s="1517" t="s">
        <v>1039</v>
      </c>
    </row>
    <row r="11" spans="1:18" s="1508" customFormat="1" ht="18" customHeight="1">
      <c r="A11" s="632"/>
      <c r="B11" s="1518"/>
      <c r="C11" s="1519" t="s">
        <v>410</v>
      </c>
      <c r="D11" s="375" t="s">
        <v>775</v>
      </c>
      <c r="E11" s="375" t="s">
        <v>510</v>
      </c>
      <c r="F11" s="375" t="s">
        <v>404</v>
      </c>
      <c r="G11" s="375" t="s">
        <v>397</v>
      </c>
      <c r="H11" s="1519" t="s">
        <v>410</v>
      </c>
      <c r="I11" s="375" t="s">
        <v>775</v>
      </c>
      <c r="J11" s="375" t="s">
        <v>800</v>
      </c>
      <c r="K11" s="375" t="s">
        <v>1017</v>
      </c>
      <c r="L11" s="375" t="s">
        <v>404</v>
      </c>
      <c r="M11" s="375" t="s">
        <v>397</v>
      </c>
      <c r="N11" s="1521" t="s">
        <v>377</v>
      </c>
      <c r="O11" s="1517" t="s">
        <v>6</v>
      </c>
    </row>
    <row r="12" spans="1:18" s="1508" customFormat="1" ht="18" customHeight="1">
      <c r="A12" s="1522"/>
      <c r="B12" s="1523"/>
      <c r="C12" s="1524" t="s">
        <v>797</v>
      </c>
      <c r="D12" s="1525"/>
      <c r="E12" s="1525"/>
      <c r="F12" s="1525" t="s">
        <v>798</v>
      </c>
      <c r="G12" s="1526"/>
      <c r="H12" s="1527"/>
      <c r="I12" s="1526"/>
      <c r="J12" s="1526"/>
      <c r="K12" s="1526"/>
      <c r="L12" s="1525" t="s">
        <v>798</v>
      </c>
      <c r="M12" s="1526"/>
      <c r="N12" s="1528"/>
      <c r="O12" s="1525" t="s">
        <v>1046</v>
      </c>
    </row>
    <row r="13" spans="1:18" s="306" customFormat="1" ht="20.25" customHeight="1">
      <c r="A13" s="405">
        <v>2014</v>
      </c>
      <c r="B13" s="516"/>
      <c r="C13" s="1529">
        <v>5120.4078846251168</v>
      </c>
      <c r="D13" s="1530">
        <v>623.28331436892267</v>
      </c>
      <c r="E13" s="825">
        <v>282.30998181478685</v>
      </c>
      <c r="F13" s="1531">
        <v>4090.693954573374</v>
      </c>
      <c r="G13" s="1532">
        <v>10116.695135382201</v>
      </c>
      <c r="H13" s="1532">
        <v>31623.120104949521</v>
      </c>
      <c r="I13" s="1533">
        <v>25282.489988762918</v>
      </c>
      <c r="J13" s="1534">
        <v>2137.9804282082828</v>
      </c>
      <c r="K13" s="1535">
        <v>21281.829296491291</v>
      </c>
      <c r="L13" s="1532">
        <v>18842.427775880577</v>
      </c>
      <c r="M13" s="1484">
        <v>99167.797594292584</v>
      </c>
      <c r="N13" s="1533">
        <v>109284.49272967481</v>
      </c>
      <c r="O13" s="1536">
        <v>41794.068802835493</v>
      </c>
      <c r="P13" s="1537"/>
      <c r="Q13" s="1538"/>
      <c r="R13" s="1537"/>
    </row>
    <row r="14" spans="1:18" s="408" customFormat="1" ht="14.25" customHeight="1">
      <c r="A14" s="356">
        <v>2015</v>
      </c>
      <c r="B14" s="570"/>
      <c r="C14" s="803">
        <v>4769.3747938611141</v>
      </c>
      <c r="D14" s="666">
        <v>476.76634609297935</v>
      </c>
      <c r="E14" s="664">
        <v>190.10322301637086</v>
      </c>
      <c r="F14" s="698">
        <v>4165.6299302274019</v>
      </c>
      <c r="G14" s="665">
        <v>9601.9242931978661</v>
      </c>
      <c r="H14" s="665">
        <v>34277.310173194819</v>
      </c>
      <c r="I14" s="681">
        <v>23872.12348408554</v>
      </c>
      <c r="J14" s="742">
        <v>1768.0208966356188</v>
      </c>
      <c r="K14" s="687">
        <v>19988.5227075812</v>
      </c>
      <c r="L14" s="665">
        <v>19305.965289367159</v>
      </c>
      <c r="M14" s="649">
        <v>99211.89255086433</v>
      </c>
      <c r="N14" s="667">
        <v>108813.81684406221</v>
      </c>
      <c r="O14" s="769">
        <v>38417.914977183013</v>
      </c>
      <c r="P14" s="1537"/>
      <c r="Q14" s="1538"/>
      <c r="R14" s="1537"/>
    </row>
    <row r="15" spans="1:18" s="408" customFormat="1" ht="14.25" customHeight="1">
      <c r="A15" s="356">
        <v>2016</v>
      </c>
      <c r="B15" s="570"/>
      <c r="C15" s="803">
        <v>5472.3688273343332</v>
      </c>
      <c r="D15" s="666">
        <v>621.10597751084401</v>
      </c>
      <c r="E15" s="664">
        <v>170.37068374842158</v>
      </c>
      <c r="F15" s="698">
        <v>3986.2553988007721</v>
      </c>
      <c r="G15" s="665">
        <v>10250.150887394373</v>
      </c>
      <c r="H15" s="665">
        <v>29375.981750743947</v>
      </c>
      <c r="I15" s="681">
        <v>22800.963024890541</v>
      </c>
      <c r="J15" s="742">
        <v>889.49317901572408</v>
      </c>
      <c r="K15" s="687">
        <v>23243.034781728056</v>
      </c>
      <c r="L15" s="665">
        <v>16476.189297391775</v>
      </c>
      <c r="M15" s="649">
        <v>92785.662033770044</v>
      </c>
      <c r="N15" s="667">
        <v>103035.86292116441</v>
      </c>
      <c r="O15" s="769">
        <v>45198.819711732496</v>
      </c>
      <c r="P15" s="1537"/>
      <c r="Q15" s="1538"/>
      <c r="R15" s="1537"/>
    </row>
    <row r="16" spans="1:18" s="408" customFormat="1" ht="14.25" customHeight="1">
      <c r="A16" s="356">
        <v>2017</v>
      </c>
      <c r="B16" s="570"/>
      <c r="C16" s="803">
        <v>5025.098498332788</v>
      </c>
      <c r="D16" s="666">
        <v>872.4821147620022</v>
      </c>
      <c r="E16" s="664">
        <v>201.86325861635936</v>
      </c>
      <c r="F16" s="698">
        <v>4310.0438679272957</v>
      </c>
      <c r="G16" s="665">
        <v>10409.487739638445</v>
      </c>
      <c r="H16" s="665">
        <v>27334.166198318475</v>
      </c>
      <c r="I16" s="681">
        <v>22452.848351277913</v>
      </c>
      <c r="J16" s="742">
        <v>536.98968766308599</v>
      </c>
      <c r="K16" s="687">
        <v>26363.573125527524</v>
      </c>
      <c r="L16" s="665">
        <v>16865.395555478983</v>
      </c>
      <c r="M16" s="649">
        <v>93552.972918265994</v>
      </c>
      <c r="N16" s="667">
        <v>103962.46065790442</v>
      </c>
      <c r="O16" s="769">
        <v>35096.268653169369</v>
      </c>
      <c r="P16" s="1537"/>
      <c r="Q16" s="1538"/>
      <c r="R16" s="1537"/>
    </row>
    <row r="17" spans="1:18" s="321" customFormat="1" ht="14.25" customHeight="1">
      <c r="A17" s="770">
        <v>2018</v>
      </c>
      <c r="B17" s="771"/>
      <c r="C17" s="803">
        <v>4895.4357257052889</v>
      </c>
      <c r="D17" s="666">
        <v>1122.3581754469355</v>
      </c>
      <c r="E17" s="664">
        <v>98.556526336243039</v>
      </c>
      <c r="F17" s="698">
        <v>4354.6995856818785</v>
      </c>
      <c r="G17" s="665">
        <v>10471.060013170347</v>
      </c>
      <c r="H17" s="665">
        <v>28238.359348410253</v>
      </c>
      <c r="I17" s="681">
        <v>21561.610907274004</v>
      </c>
      <c r="J17" s="742">
        <v>3.1446406811759999</v>
      </c>
      <c r="K17" s="687">
        <v>28716.625204093187</v>
      </c>
      <c r="L17" s="665">
        <v>17038.901911210534</v>
      </c>
      <c r="M17" s="649">
        <v>95558.643011669163</v>
      </c>
      <c r="N17" s="667">
        <v>106029.67378658651</v>
      </c>
      <c r="O17" s="769">
        <v>29736.504306127077</v>
      </c>
      <c r="P17" s="802"/>
      <c r="Q17" s="804"/>
      <c r="R17" s="802"/>
    </row>
    <row r="18" spans="1:18" s="321" customFormat="1" ht="14.25" customHeight="1">
      <c r="A18" s="770">
        <v>2019</v>
      </c>
      <c r="B18" s="771"/>
      <c r="C18" s="803">
        <v>5562.5000579657335</v>
      </c>
      <c r="D18" s="666">
        <v>807.22339510005702</v>
      </c>
      <c r="E18" s="664">
        <v>390.16756657750477</v>
      </c>
      <c r="F18" s="698">
        <v>5104.2828140965767</v>
      </c>
      <c r="G18" s="665">
        <v>11864.173826929073</v>
      </c>
      <c r="H18" s="665">
        <v>30443.485140361805</v>
      </c>
      <c r="I18" s="681">
        <v>22182.69966964583</v>
      </c>
      <c r="J18" s="742">
        <v>538.57512067803589</v>
      </c>
      <c r="K18" s="687">
        <v>30907.858002213099</v>
      </c>
      <c r="L18" s="665">
        <v>14901.316629968631</v>
      </c>
      <c r="M18" s="649">
        <v>98973.964562867404</v>
      </c>
      <c r="N18" s="667">
        <v>110838.15874899647</v>
      </c>
      <c r="O18" s="769">
        <v>21905.784079995654</v>
      </c>
      <c r="P18" s="802"/>
      <c r="Q18" s="804"/>
      <c r="R18" s="802"/>
    </row>
    <row r="19" spans="1:18" s="321" customFormat="1" ht="14.25" customHeight="1">
      <c r="A19" s="770">
        <v>2020</v>
      </c>
      <c r="B19" s="771"/>
      <c r="C19" s="803">
        <v>6276.0517736601141</v>
      </c>
      <c r="D19" s="666">
        <v>1025.9470837554898</v>
      </c>
      <c r="E19" s="664">
        <v>232.98780029725</v>
      </c>
      <c r="F19" s="698">
        <v>5186.2304370686579</v>
      </c>
      <c r="G19" s="665">
        <v>12721.217087969811</v>
      </c>
      <c r="H19" s="665">
        <v>27354.185960194889</v>
      </c>
      <c r="I19" s="681">
        <v>20540.836072600301</v>
      </c>
      <c r="J19" s="742">
        <v>1039.355257824702</v>
      </c>
      <c r="K19" s="687">
        <v>35455.621751979386</v>
      </c>
      <c r="L19" s="665">
        <v>15967.56302868453</v>
      </c>
      <c r="M19" s="649">
        <v>100357.55207128383</v>
      </c>
      <c r="N19" s="667">
        <v>113078.75915925363</v>
      </c>
      <c r="O19" s="769">
        <v>19623.44810467762</v>
      </c>
      <c r="P19" s="802"/>
      <c r="Q19" s="804"/>
      <c r="R19" s="802"/>
    </row>
    <row r="20" spans="1:18" s="321" customFormat="1" ht="14.25" customHeight="1">
      <c r="A20" s="770">
        <v>2021</v>
      </c>
      <c r="B20" s="771"/>
      <c r="C20" s="803">
        <v>7446.8269517946537</v>
      </c>
      <c r="D20" s="666">
        <v>979.91857482335399</v>
      </c>
      <c r="E20" s="664">
        <v>274.95735178982557</v>
      </c>
      <c r="F20" s="698">
        <v>4786.1033037429697</v>
      </c>
      <c r="G20" s="665">
        <v>13487.806182150804</v>
      </c>
      <c r="H20" s="665">
        <v>33274.908926279531</v>
      </c>
      <c r="I20" s="681">
        <v>21472.523485089674</v>
      </c>
      <c r="J20" s="742">
        <v>512.21777705204897</v>
      </c>
      <c r="K20" s="687">
        <v>35091.9181507795</v>
      </c>
      <c r="L20" s="665">
        <v>14263.40893625649</v>
      </c>
      <c r="M20" s="649">
        <v>104614.92727545711</v>
      </c>
      <c r="N20" s="667">
        <v>118102.73345760684</v>
      </c>
      <c r="O20" s="769">
        <v>20834.975574016094</v>
      </c>
      <c r="P20" s="802"/>
      <c r="Q20" s="804"/>
      <c r="R20" s="802"/>
    </row>
    <row r="21" spans="1:18" s="321" customFormat="1" ht="14.25" customHeight="1">
      <c r="A21" s="770">
        <v>2022</v>
      </c>
      <c r="B21" s="771"/>
      <c r="C21" s="803">
        <v>6701.2014015622372</v>
      </c>
      <c r="D21" s="666">
        <v>1889.2183679958953</v>
      </c>
      <c r="E21" s="664">
        <v>204.64350780293682</v>
      </c>
      <c r="F21" s="698">
        <v>6934.5698676018192</v>
      </c>
      <c r="G21" s="665">
        <v>15729.633144962887</v>
      </c>
      <c r="H21" s="665">
        <v>31645.955667460843</v>
      </c>
      <c r="I21" s="681">
        <v>25442.095881477835</v>
      </c>
      <c r="J21" s="742">
        <v>546.68189714289201</v>
      </c>
      <c r="K21" s="687">
        <v>36231.340790781469</v>
      </c>
      <c r="L21" s="665">
        <v>12777.099732181703</v>
      </c>
      <c r="M21" s="649">
        <v>106643.20396904464</v>
      </c>
      <c r="N21" s="667">
        <v>122372.83711400752</v>
      </c>
      <c r="O21" s="769">
        <v>21483.751969947483</v>
      </c>
      <c r="P21" s="802"/>
      <c r="Q21" s="804"/>
      <c r="R21" s="802"/>
    </row>
    <row r="22" spans="1:18" s="321" customFormat="1" ht="14.25" customHeight="1">
      <c r="A22" s="930">
        <v>2023</v>
      </c>
      <c r="B22" s="1026"/>
      <c r="C22" s="1029">
        <v>6950.2727625431671</v>
      </c>
      <c r="D22" s="1030">
        <v>1771.0204096518075</v>
      </c>
      <c r="E22" s="1031">
        <v>47.981840089883526</v>
      </c>
      <c r="F22" s="1032">
        <v>5082.7434989219764</v>
      </c>
      <c r="G22" s="1033">
        <v>13852.018511206836</v>
      </c>
      <c r="H22" s="1033">
        <v>35737.846895121016</v>
      </c>
      <c r="I22" s="1034">
        <v>27551.833813543555</v>
      </c>
      <c r="J22" s="1035">
        <v>515.99999999952001</v>
      </c>
      <c r="K22" s="1036">
        <v>42834.75713933941</v>
      </c>
      <c r="L22" s="1033">
        <v>10959.423351313453</v>
      </c>
      <c r="M22" s="1028">
        <v>117599.84119931694</v>
      </c>
      <c r="N22" s="1037">
        <v>131451.83971052378</v>
      </c>
      <c r="O22" s="1038">
        <v>23958.947154089299</v>
      </c>
      <c r="P22" s="802"/>
      <c r="Q22" s="804"/>
      <c r="R22" s="802"/>
    </row>
    <row r="23" spans="1:18" s="321" customFormat="1" ht="21" customHeight="1">
      <c r="A23" s="770">
        <v>2022</v>
      </c>
      <c r="B23" s="771" t="s">
        <v>242</v>
      </c>
      <c r="C23" s="803">
        <v>6701.2014015622372</v>
      </c>
      <c r="D23" s="666">
        <v>1889.2183679958953</v>
      </c>
      <c r="E23" s="664">
        <v>204.64350780293682</v>
      </c>
      <c r="F23" s="698">
        <v>6934.5698676018192</v>
      </c>
      <c r="G23" s="665">
        <v>15729.633144962887</v>
      </c>
      <c r="H23" s="665">
        <v>31645.955667460843</v>
      </c>
      <c r="I23" s="681">
        <v>25442.095881477835</v>
      </c>
      <c r="J23" s="742">
        <v>546.68189714289201</v>
      </c>
      <c r="K23" s="687">
        <v>36231.340790781469</v>
      </c>
      <c r="L23" s="665">
        <v>12777.099732181703</v>
      </c>
      <c r="M23" s="649">
        <v>106643.20396904464</v>
      </c>
      <c r="N23" s="667">
        <v>122372.83711400752</v>
      </c>
      <c r="O23" s="769">
        <v>21483.751969947483</v>
      </c>
      <c r="P23" s="802"/>
      <c r="Q23" s="804"/>
      <c r="R23" s="802"/>
    </row>
    <row r="24" spans="1:18" s="321" customFormat="1" ht="21" customHeight="1">
      <c r="A24" s="770">
        <v>2023</v>
      </c>
      <c r="B24" s="771" t="s">
        <v>243</v>
      </c>
      <c r="C24" s="803">
        <v>6391.0965506760413</v>
      </c>
      <c r="D24" s="666">
        <v>1301.7639675853395</v>
      </c>
      <c r="E24" s="664">
        <v>177.31091501504204</v>
      </c>
      <c r="F24" s="698">
        <v>5065.9057433027274</v>
      </c>
      <c r="G24" s="665">
        <v>12936.05717657915</v>
      </c>
      <c r="H24" s="665">
        <v>28111.417054619436</v>
      </c>
      <c r="I24" s="681">
        <v>26705.52673659732</v>
      </c>
      <c r="J24" s="742">
        <v>506.99999999952001</v>
      </c>
      <c r="K24" s="687">
        <v>38683.053788867473</v>
      </c>
      <c r="L24" s="665">
        <v>9491.3432486899874</v>
      </c>
      <c r="M24" s="649">
        <v>103498.34082877375</v>
      </c>
      <c r="N24" s="667">
        <v>116434.40800535289</v>
      </c>
      <c r="O24" s="769">
        <v>20958.93290736655</v>
      </c>
      <c r="P24" s="802"/>
      <c r="Q24" s="804"/>
      <c r="R24" s="802"/>
    </row>
    <row r="25" spans="1:18" s="321" customFormat="1" ht="15">
      <c r="A25" s="770"/>
      <c r="B25" s="771" t="s">
        <v>244</v>
      </c>
      <c r="C25" s="803">
        <v>6494.339916808377</v>
      </c>
      <c r="D25" s="666">
        <v>1970.5347669235537</v>
      </c>
      <c r="E25" s="664">
        <v>276.36090486603615</v>
      </c>
      <c r="F25" s="698">
        <v>5226.8314551627427</v>
      </c>
      <c r="G25" s="665">
        <v>13968.047043760707</v>
      </c>
      <c r="H25" s="665">
        <v>31404.141065614567</v>
      </c>
      <c r="I25" s="681">
        <v>27411.848327357591</v>
      </c>
      <c r="J25" s="742">
        <v>515.99999999952001</v>
      </c>
      <c r="K25" s="687">
        <v>40618.591993120237</v>
      </c>
      <c r="L25" s="665">
        <v>10430.507024834114</v>
      </c>
      <c r="M25" s="649">
        <v>110381.03841092602</v>
      </c>
      <c r="N25" s="667">
        <v>124349.03545468673</v>
      </c>
      <c r="O25" s="769">
        <v>21495.608651657963</v>
      </c>
      <c r="P25" s="802"/>
      <c r="Q25" s="804"/>
      <c r="R25" s="802"/>
    </row>
    <row r="26" spans="1:18" s="321" customFormat="1" ht="15">
      <c r="A26" s="770"/>
      <c r="B26" s="771" t="s">
        <v>245</v>
      </c>
      <c r="C26" s="1539">
        <v>6718.5050950710265</v>
      </c>
      <c r="D26" s="666">
        <v>1476.9129314489237</v>
      </c>
      <c r="E26" s="1540">
        <v>28.337110887720691</v>
      </c>
      <c r="F26" s="698">
        <v>5303.2137287030655</v>
      </c>
      <c r="G26" s="665">
        <v>13526.938866110737</v>
      </c>
      <c r="H26" s="665">
        <v>33484.133378080391</v>
      </c>
      <c r="I26" s="681">
        <v>24225.569199288315</v>
      </c>
      <c r="J26" s="742">
        <v>506.99999999952001</v>
      </c>
      <c r="K26" s="687">
        <v>42145.263609008667</v>
      </c>
      <c r="L26" s="665">
        <v>10574.620472038958</v>
      </c>
      <c r="M26" s="649">
        <v>110936.58665841585</v>
      </c>
      <c r="N26" s="667">
        <v>124463.53552452657</v>
      </c>
      <c r="O26" s="769">
        <v>20449.837859629872</v>
      </c>
      <c r="P26" s="802"/>
      <c r="Q26" s="804"/>
      <c r="R26" s="802"/>
    </row>
    <row r="27" spans="1:18" s="321" customFormat="1" ht="15">
      <c r="A27" s="770"/>
      <c r="B27" s="771" t="s">
        <v>242</v>
      </c>
      <c r="C27" s="803">
        <v>6950.2727625431671</v>
      </c>
      <c r="D27" s="666">
        <v>1771.0204096518075</v>
      </c>
      <c r="E27" s="664">
        <v>47.981840089883526</v>
      </c>
      <c r="F27" s="698">
        <v>5082.7434989219764</v>
      </c>
      <c r="G27" s="665">
        <v>13852.018511206836</v>
      </c>
      <c r="H27" s="665">
        <v>35737.846895121016</v>
      </c>
      <c r="I27" s="681">
        <v>27551.833813543555</v>
      </c>
      <c r="J27" s="742">
        <v>515.99999999952001</v>
      </c>
      <c r="K27" s="687">
        <v>42834.75713933941</v>
      </c>
      <c r="L27" s="665">
        <v>10959.423351313453</v>
      </c>
      <c r="M27" s="649">
        <v>117599.84119931694</v>
      </c>
      <c r="N27" s="667">
        <v>131451.83971052378</v>
      </c>
      <c r="O27" s="769">
        <v>23958.947154089299</v>
      </c>
      <c r="P27" s="802"/>
      <c r="Q27" s="804"/>
      <c r="R27" s="802"/>
    </row>
    <row r="28" spans="1:18" s="321" customFormat="1" ht="21" customHeight="1">
      <c r="A28" s="770">
        <v>2024</v>
      </c>
      <c r="B28" s="771" t="s">
        <v>243</v>
      </c>
      <c r="C28" s="803">
        <v>6982.7234421300182</v>
      </c>
      <c r="D28" s="666">
        <v>1648.338159672865</v>
      </c>
      <c r="E28" s="664">
        <v>55.390001058328338</v>
      </c>
      <c r="F28" s="698">
        <v>5623.2587222596103</v>
      </c>
      <c r="G28" s="665">
        <v>14309.710325120821</v>
      </c>
      <c r="H28" s="665">
        <v>37032.92883251192</v>
      </c>
      <c r="I28" s="681">
        <v>24626.733689428616</v>
      </c>
      <c r="J28" s="742">
        <v>506.99999999952001</v>
      </c>
      <c r="K28" s="687">
        <v>44946.192611876832</v>
      </c>
      <c r="L28" s="665">
        <v>10432.028968108905</v>
      </c>
      <c r="M28" s="649">
        <v>117544.83410192578</v>
      </c>
      <c r="N28" s="667">
        <v>131854.54442704658</v>
      </c>
      <c r="O28" s="769">
        <v>22804.298235533308</v>
      </c>
      <c r="P28" s="802"/>
      <c r="Q28" s="804"/>
      <c r="R28" s="802"/>
    </row>
    <row r="29" spans="1:18" s="321" customFormat="1" ht="15" customHeight="1">
      <c r="A29" s="770"/>
      <c r="B29" s="771" t="s">
        <v>244</v>
      </c>
      <c r="C29" s="803">
        <v>6724.8166292387341</v>
      </c>
      <c r="D29" s="666">
        <v>1540.6508436123847</v>
      </c>
      <c r="E29" s="664">
        <v>106.19418148303306</v>
      </c>
      <c r="F29" s="698">
        <v>5207.5251450115866</v>
      </c>
      <c r="G29" s="665">
        <v>13579.18679934574</v>
      </c>
      <c r="H29" s="665">
        <v>37590.88448328447</v>
      </c>
      <c r="I29" s="681">
        <v>26554.969580612807</v>
      </c>
      <c r="J29" s="742">
        <v>515.99999999952001</v>
      </c>
      <c r="K29" s="687">
        <v>45116.905166067736</v>
      </c>
      <c r="L29" s="665">
        <v>10723.441424759365</v>
      </c>
      <c r="M29" s="649">
        <v>120502.21065472389</v>
      </c>
      <c r="N29" s="667">
        <v>134081.39745406964</v>
      </c>
      <c r="O29" s="769">
        <v>20727.231556652056</v>
      </c>
      <c r="P29" s="802"/>
      <c r="Q29" s="804"/>
      <c r="R29" s="802"/>
    </row>
    <row r="30" spans="1:18" s="321" customFormat="1" ht="15" customHeight="1">
      <c r="A30" s="930"/>
      <c r="B30" s="1026" t="s">
        <v>245</v>
      </c>
      <c r="C30" s="1029">
        <v>6887.5307608958428</v>
      </c>
      <c r="D30" s="1030">
        <v>1461.205374060929</v>
      </c>
      <c r="E30" s="1031">
        <v>110.50826549261909</v>
      </c>
      <c r="F30" s="1032">
        <v>5102.0633332173275</v>
      </c>
      <c r="G30" s="1033">
        <v>13561.307733666717</v>
      </c>
      <c r="H30" s="1033">
        <v>41078.469064863049</v>
      </c>
      <c r="I30" s="1034">
        <v>27351.714303339781</v>
      </c>
      <c r="J30" s="1035">
        <v>506.99999999952001</v>
      </c>
      <c r="K30" s="1036">
        <v>44968.138252921912</v>
      </c>
      <c r="L30" s="1033">
        <v>11804.142219719994</v>
      </c>
      <c r="M30" s="1028">
        <v>125709.43384084424</v>
      </c>
      <c r="N30" s="1037">
        <v>139270.74157451099</v>
      </c>
      <c r="O30" s="1038">
        <v>21077.033532164696</v>
      </c>
      <c r="P30" s="802"/>
      <c r="Q30" s="804"/>
      <c r="R30" s="802"/>
    </row>
    <row r="31" spans="1:18" s="321" customFormat="1" ht="21" customHeight="1">
      <c r="A31" s="770">
        <v>2023</v>
      </c>
      <c r="B31" s="771" t="s">
        <v>424</v>
      </c>
      <c r="C31" s="803">
        <v>6654.2756164825805</v>
      </c>
      <c r="D31" s="666">
        <v>1398.3036043601148</v>
      </c>
      <c r="E31" s="664">
        <v>25.843422610714711</v>
      </c>
      <c r="F31" s="698">
        <v>5475.5437624253227</v>
      </c>
      <c r="G31" s="665">
        <v>13553.936405878732</v>
      </c>
      <c r="H31" s="665">
        <v>32300.773468128089</v>
      </c>
      <c r="I31" s="681">
        <v>26121.43749468838</v>
      </c>
      <c r="J31" s="742">
        <v>509.99999999952001</v>
      </c>
      <c r="K31" s="687">
        <v>41808.189746332544</v>
      </c>
      <c r="L31" s="665">
        <v>10888.801033805119</v>
      </c>
      <c r="M31" s="649">
        <v>111629.22174295365</v>
      </c>
      <c r="N31" s="667">
        <v>125183.10814883238</v>
      </c>
      <c r="O31" s="769">
        <v>21970.103505518022</v>
      </c>
      <c r="P31" s="801"/>
      <c r="Q31" s="802"/>
      <c r="R31" s="802"/>
    </row>
    <row r="32" spans="1:18" s="321" customFormat="1" ht="15">
      <c r="A32" s="770"/>
      <c r="B32" s="771" t="s">
        <v>425</v>
      </c>
      <c r="C32" s="803">
        <v>6500.3386353248643</v>
      </c>
      <c r="D32" s="666">
        <v>1653.9841227594497</v>
      </c>
      <c r="E32" s="664">
        <v>46.528138515277568</v>
      </c>
      <c r="F32" s="698">
        <v>5218.2243235847718</v>
      </c>
      <c r="G32" s="665">
        <v>13419.025220184365</v>
      </c>
      <c r="H32" s="665">
        <v>33815.395622466538</v>
      </c>
      <c r="I32" s="681">
        <v>26970.8911566147</v>
      </c>
      <c r="J32" s="742">
        <v>512.99999999952001</v>
      </c>
      <c r="K32" s="687">
        <v>42796.031819316093</v>
      </c>
      <c r="L32" s="665">
        <v>11013.857602193293</v>
      </c>
      <c r="M32" s="649">
        <v>115109.16620059016</v>
      </c>
      <c r="N32" s="667">
        <v>128528.24142077452</v>
      </c>
      <c r="O32" s="769">
        <v>22915.934196626324</v>
      </c>
      <c r="P32" s="801"/>
      <c r="Q32" s="802"/>
      <c r="R32" s="802"/>
    </row>
    <row r="33" spans="1:18" s="321" customFormat="1" ht="15">
      <c r="A33" s="770"/>
      <c r="B33" s="771" t="s">
        <v>426</v>
      </c>
      <c r="C33" s="803">
        <v>6950.2727625431671</v>
      </c>
      <c r="D33" s="666">
        <v>1771.0204096518075</v>
      </c>
      <c r="E33" s="664">
        <v>47.981840089883526</v>
      </c>
      <c r="F33" s="698">
        <v>5082.7434989219764</v>
      </c>
      <c r="G33" s="665">
        <v>13852.018511206836</v>
      </c>
      <c r="H33" s="665">
        <v>35737.846895121016</v>
      </c>
      <c r="I33" s="681">
        <v>27551.833813543555</v>
      </c>
      <c r="J33" s="742">
        <v>515.99999999952001</v>
      </c>
      <c r="K33" s="687">
        <v>42834.75713933941</v>
      </c>
      <c r="L33" s="665">
        <v>10959.423351313453</v>
      </c>
      <c r="M33" s="649">
        <v>117599.84119931694</v>
      </c>
      <c r="N33" s="667">
        <v>131451.83971052378</v>
      </c>
      <c r="O33" s="769">
        <v>23958.947154089299</v>
      </c>
      <c r="P33" s="801"/>
      <c r="Q33" s="802"/>
      <c r="R33" s="802"/>
    </row>
    <row r="34" spans="1:18" s="321" customFormat="1" ht="21" customHeight="1">
      <c r="A34" s="770">
        <v>2024</v>
      </c>
      <c r="B34" s="771" t="s">
        <v>427</v>
      </c>
      <c r="C34" s="803">
        <v>6055.3039515222044</v>
      </c>
      <c r="D34" s="666">
        <v>1666.8583264199499</v>
      </c>
      <c r="E34" s="664">
        <v>69.461469928773511</v>
      </c>
      <c r="F34" s="698">
        <v>5459.6305623414746</v>
      </c>
      <c r="G34" s="665">
        <v>13251.254310212402</v>
      </c>
      <c r="H34" s="665">
        <v>35633.640576275342</v>
      </c>
      <c r="I34" s="681">
        <v>27476.113773255231</v>
      </c>
      <c r="J34" s="742">
        <v>499.99999999952001</v>
      </c>
      <c r="K34" s="687">
        <v>42389.892248844139</v>
      </c>
      <c r="L34" s="665">
        <v>10292.089644402533</v>
      </c>
      <c r="M34" s="649">
        <v>116291.73624277677</v>
      </c>
      <c r="N34" s="667">
        <v>129542.99055298917</v>
      </c>
      <c r="O34" s="769">
        <v>24160.494088394324</v>
      </c>
      <c r="P34" s="801"/>
      <c r="Q34" s="802"/>
      <c r="R34" s="802"/>
    </row>
    <row r="35" spans="1:18" s="321" customFormat="1" ht="15">
      <c r="A35" s="770"/>
      <c r="B35" s="771" t="s">
        <v>416</v>
      </c>
      <c r="C35" s="803">
        <v>6601.8056461009955</v>
      </c>
      <c r="D35" s="666">
        <v>1771.712747520947</v>
      </c>
      <c r="E35" s="664">
        <v>62.026627093961466</v>
      </c>
      <c r="F35" s="698">
        <v>5890.5602639766503</v>
      </c>
      <c r="G35" s="665">
        <v>14326.075284692553</v>
      </c>
      <c r="H35" s="665">
        <v>34512.842398538865</v>
      </c>
      <c r="I35" s="681">
        <v>25862.922989769362</v>
      </c>
      <c r="J35" s="742">
        <v>502.99999999952001</v>
      </c>
      <c r="K35" s="687">
        <v>42964.963386997188</v>
      </c>
      <c r="L35" s="665">
        <v>10460.718312470788</v>
      </c>
      <c r="M35" s="649">
        <v>114304.44708777574</v>
      </c>
      <c r="N35" s="667">
        <v>128630.52237246829</v>
      </c>
      <c r="O35" s="769">
        <v>23175.760305101488</v>
      </c>
      <c r="P35" s="801"/>
      <c r="Q35" s="802"/>
      <c r="R35" s="802"/>
    </row>
    <row r="36" spans="1:18" s="321" customFormat="1" ht="15">
      <c r="A36" s="770"/>
      <c r="B36" s="771" t="s">
        <v>417</v>
      </c>
      <c r="C36" s="803">
        <v>6982.7234421300182</v>
      </c>
      <c r="D36" s="666">
        <v>1648.338159672865</v>
      </c>
      <c r="E36" s="664">
        <v>55.390001058328338</v>
      </c>
      <c r="F36" s="698">
        <v>5623.2587222596103</v>
      </c>
      <c r="G36" s="665">
        <v>14309.710325120821</v>
      </c>
      <c r="H36" s="665">
        <v>37032.92883251192</v>
      </c>
      <c r="I36" s="681">
        <v>24626.733689428616</v>
      </c>
      <c r="J36" s="742">
        <v>506.99999999952001</v>
      </c>
      <c r="K36" s="687">
        <v>44946.192611876832</v>
      </c>
      <c r="L36" s="665">
        <v>10432.028968108905</v>
      </c>
      <c r="M36" s="649">
        <v>117544.83410192578</v>
      </c>
      <c r="N36" s="667">
        <v>131854.54442704658</v>
      </c>
      <c r="O36" s="769">
        <v>22804.298235533308</v>
      </c>
      <c r="P36" s="801"/>
      <c r="Q36" s="802"/>
      <c r="R36" s="802"/>
    </row>
    <row r="37" spans="1:18" s="321" customFormat="1" ht="15">
      <c r="A37" s="770"/>
      <c r="B37" s="771" t="s">
        <v>418</v>
      </c>
      <c r="C37" s="803">
        <v>7060.1964403448328</v>
      </c>
      <c r="D37" s="666">
        <v>1630.8094458521343</v>
      </c>
      <c r="E37" s="664">
        <v>57.96084582347045</v>
      </c>
      <c r="F37" s="698">
        <v>5134.7900298216146</v>
      </c>
      <c r="G37" s="665">
        <v>13883.756761842051</v>
      </c>
      <c r="H37" s="665">
        <v>35130.664166930583</v>
      </c>
      <c r="I37" s="681">
        <v>25677.240041809884</v>
      </c>
      <c r="J37" s="742">
        <v>501.99999999952001</v>
      </c>
      <c r="K37" s="687">
        <v>44658.141525859013</v>
      </c>
      <c r="L37" s="665">
        <v>10813.596002670001</v>
      </c>
      <c r="M37" s="649">
        <v>116781.62173726899</v>
      </c>
      <c r="N37" s="667">
        <v>130665.35849911104</v>
      </c>
      <c r="O37" s="769">
        <v>22638.02284311513</v>
      </c>
      <c r="P37" s="801"/>
      <c r="Q37" s="802"/>
      <c r="R37" s="802"/>
    </row>
    <row r="38" spans="1:18" s="321" customFormat="1" ht="15">
      <c r="A38" s="770"/>
      <c r="B38" s="771" t="s">
        <v>419</v>
      </c>
      <c r="C38" s="803">
        <v>6234.4186521757583</v>
      </c>
      <c r="D38" s="666">
        <v>1794.0252943842265</v>
      </c>
      <c r="E38" s="664">
        <v>59.894013743113852</v>
      </c>
      <c r="F38" s="698">
        <v>5130.7860832903971</v>
      </c>
      <c r="G38" s="665">
        <v>13219.124043593496</v>
      </c>
      <c r="H38" s="665">
        <v>37415.311321038105</v>
      </c>
      <c r="I38" s="681">
        <v>26034.542913149362</v>
      </c>
      <c r="J38" s="742">
        <v>504.99999999952001</v>
      </c>
      <c r="K38" s="687">
        <v>46317.98798453527</v>
      </c>
      <c r="L38" s="665">
        <v>10636.84782244531</v>
      </c>
      <c r="M38" s="649">
        <v>120909.60004116756</v>
      </c>
      <c r="N38" s="667">
        <v>134128.72408476105</v>
      </c>
      <c r="O38" s="769">
        <v>20805.487303084206</v>
      </c>
      <c r="P38" s="801"/>
      <c r="Q38" s="802"/>
      <c r="R38" s="802"/>
    </row>
    <row r="39" spans="1:18" s="321" customFormat="1" ht="15">
      <c r="A39" s="770"/>
      <c r="B39" s="771" t="s">
        <v>420</v>
      </c>
      <c r="C39" s="803">
        <v>6724.8166292387341</v>
      </c>
      <c r="D39" s="666">
        <v>1540.6508436123847</v>
      </c>
      <c r="E39" s="664">
        <v>106.19418148303306</v>
      </c>
      <c r="F39" s="698">
        <v>5207.5251450115866</v>
      </c>
      <c r="G39" s="665">
        <v>13579.18679934574</v>
      </c>
      <c r="H39" s="665">
        <v>37590.88448328447</v>
      </c>
      <c r="I39" s="681">
        <v>26554.969580612807</v>
      </c>
      <c r="J39" s="742">
        <v>515.99999999952001</v>
      </c>
      <c r="K39" s="687">
        <v>45116.905166067736</v>
      </c>
      <c r="L39" s="665">
        <v>10723.441424759365</v>
      </c>
      <c r="M39" s="649">
        <v>120502.21065472389</v>
      </c>
      <c r="N39" s="667">
        <v>134081.39745406964</v>
      </c>
      <c r="O39" s="769">
        <v>20727.231556652056</v>
      </c>
      <c r="P39" s="801"/>
      <c r="Q39" s="802"/>
      <c r="R39" s="802"/>
    </row>
    <row r="40" spans="1:18" s="321" customFormat="1" ht="15">
      <c r="A40" s="770"/>
      <c r="B40" s="771" t="s">
        <v>421</v>
      </c>
      <c r="C40" s="803">
        <v>6737.9380699492976</v>
      </c>
      <c r="D40" s="666">
        <v>1547.9869888423875</v>
      </c>
      <c r="E40" s="664">
        <v>100.78382307586023</v>
      </c>
      <c r="F40" s="698">
        <v>5023.2796233202644</v>
      </c>
      <c r="G40" s="665">
        <v>13410.008505187809</v>
      </c>
      <c r="H40" s="665">
        <v>37174.638293100557</v>
      </c>
      <c r="I40" s="681">
        <v>29944.097707190522</v>
      </c>
      <c r="J40" s="742">
        <v>499.99999999952001</v>
      </c>
      <c r="K40" s="687">
        <v>44044.031838494528</v>
      </c>
      <c r="L40" s="665">
        <v>10992.716474086081</v>
      </c>
      <c r="M40" s="649">
        <v>122655.43431287121</v>
      </c>
      <c r="N40" s="667">
        <v>136065.44281805903</v>
      </c>
      <c r="O40" s="769">
        <v>24397.199188023678</v>
      </c>
      <c r="P40" s="801"/>
      <c r="Q40" s="802"/>
      <c r="R40" s="802"/>
    </row>
    <row r="41" spans="1:18" s="321" customFormat="1" ht="15">
      <c r="A41" s="770"/>
      <c r="B41" s="771" t="s">
        <v>422</v>
      </c>
      <c r="C41" s="803">
        <v>6678.7144418424941</v>
      </c>
      <c r="D41" s="666">
        <v>1408.5286401947749</v>
      </c>
      <c r="E41" s="664">
        <v>96.292572656920754</v>
      </c>
      <c r="F41" s="698">
        <v>4932.501333755511</v>
      </c>
      <c r="G41" s="665">
        <v>13116.036988449701</v>
      </c>
      <c r="H41" s="665">
        <v>37391.394287201896</v>
      </c>
      <c r="I41" s="681">
        <v>25677.990401050301</v>
      </c>
      <c r="J41" s="742">
        <v>503.99999999952001</v>
      </c>
      <c r="K41" s="687">
        <v>44228.221062300785</v>
      </c>
      <c r="L41" s="665">
        <v>11502.749564721904</v>
      </c>
      <c r="M41" s="649">
        <v>119304.33531527441</v>
      </c>
      <c r="N41" s="667">
        <v>132420.34230372412</v>
      </c>
      <c r="O41" s="769">
        <v>19729.595314039543</v>
      </c>
      <c r="P41" s="801"/>
      <c r="Q41" s="802"/>
      <c r="R41" s="802"/>
    </row>
    <row r="42" spans="1:18" s="321" customFormat="1" ht="15">
      <c r="A42" s="770"/>
      <c r="B42" s="771" t="s">
        <v>423</v>
      </c>
      <c r="C42" s="803">
        <v>6887.5307608958428</v>
      </c>
      <c r="D42" s="666">
        <v>1461.205374060929</v>
      </c>
      <c r="E42" s="664">
        <v>110.50826549261909</v>
      </c>
      <c r="F42" s="698">
        <v>5102.0633332173275</v>
      </c>
      <c r="G42" s="665">
        <v>13561.307733666717</v>
      </c>
      <c r="H42" s="665">
        <v>41078.469064863049</v>
      </c>
      <c r="I42" s="681">
        <v>27351.714303339781</v>
      </c>
      <c r="J42" s="742">
        <v>506.99999999952001</v>
      </c>
      <c r="K42" s="687">
        <v>44968.138252921912</v>
      </c>
      <c r="L42" s="665">
        <v>11804.142219719994</v>
      </c>
      <c r="M42" s="649">
        <v>125709.43384084424</v>
      </c>
      <c r="N42" s="667">
        <v>139270.74157451099</v>
      </c>
      <c r="O42" s="769">
        <v>21077.033532164696</v>
      </c>
      <c r="P42" s="801"/>
      <c r="Q42" s="802"/>
      <c r="R42" s="802"/>
    </row>
    <row r="43" spans="1:18" s="321" customFormat="1" ht="15">
      <c r="A43" s="770"/>
      <c r="B43" s="771" t="s">
        <v>424</v>
      </c>
      <c r="C43" s="803">
        <v>7206.2320924018986</v>
      </c>
      <c r="D43" s="666">
        <v>1545.6517575627124</v>
      </c>
      <c r="E43" s="664">
        <v>122.24268330958171</v>
      </c>
      <c r="F43" s="698">
        <v>4711.5551454634315</v>
      </c>
      <c r="G43" s="665">
        <v>13585.671678737623</v>
      </c>
      <c r="H43" s="665">
        <v>42868.776949941122</v>
      </c>
      <c r="I43" s="681">
        <v>26463.540368393147</v>
      </c>
      <c r="J43" s="742">
        <v>509.99999999952001</v>
      </c>
      <c r="K43" s="687">
        <v>43146.186407722518</v>
      </c>
      <c r="L43" s="665">
        <v>12275.765293544786</v>
      </c>
      <c r="M43" s="649">
        <v>125264.2890196011</v>
      </c>
      <c r="N43" s="667">
        <v>138849.96069833872</v>
      </c>
      <c r="O43" s="769">
        <v>24617.004097078992</v>
      </c>
      <c r="P43" s="801"/>
      <c r="Q43" s="802"/>
      <c r="R43" s="802"/>
    </row>
    <row r="44" spans="1:18" s="381" customFormat="1" ht="20.25" customHeight="1">
      <c r="A44" s="380" t="s">
        <v>1040</v>
      </c>
      <c r="B44" s="380"/>
      <c r="C44" s="380"/>
      <c r="D44" s="380"/>
      <c r="E44" s="380"/>
      <c r="F44" s="220"/>
      <c r="G44" s="220"/>
      <c r="H44" s="220"/>
      <c r="I44" s="380"/>
      <c r="J44" s="380"/>
      <c r="K44" s="380"/>
      <c r="L44" s="380"/>
      <c r="M44" s="380"/>
      <c r="N44" s="380"/>
      <c r="O44" s="409" t="s">
        <v>1047</v>
      </c>
    </row>
    <row r="45" spans="1:18" ht="14.25" customHeight="1">
      <c r="A45" s="381" t="s">
        <v>1048</v>
      </c>
      <c r="B45" s="17"/>
      <c r="C45" s="1541"/>
      <c r="D45" s="1541"/>
      <c r="E45" s="9"/>
      <c r="K45" s="1542"/>
      <c r="L45" s="1541"/>
      <c r="M45" s="1541"/>
      <c r="N45" s="1541"/>
      <c r="O45" s="412" t="s">
        <v>1049</v>
      </c>
    </row>
    <row r="46" spans="1:18">
      <c r="B46" s="1318"/>
      <c r="C46" s="1543"/>
      <c r="D46" s="1543"/>
      <c r="E46" s="1543"/>
      <c r="F46" s="1543"/>
      <c r="G46" s="1543"/>
      <c r="H46" s="1543"/>
      <c r="I46" s="1543"/>
      <c r="J46" s="1543"/>
      <c r="K46" s="1543"/>
      <c r="L46" s="1543"/>
      <c r="M46" s="1543"/>
      <c r="N46" s="1543"/>
      <c r="O46" s="1543"/>
    </row>
    <row r="47" spans="1:18" ht="14.25">
      <c r="A47" s="319" t="s">
        <v>1050</v>
      </c>
      <c r="B47" s="1318"/>
      <c r="C47" s="1318"/>
      <c r="D47" s="1318"/>
      <c r="E47" s="1318"/>
      <c r="F47" s="1318"/>
      <c r="G47" s="1318"/>
      <c r="H47" s="1318"/>
      <c r="I47" s="1318"/>
      <c r="J47" s="1318"/>
      <c r="K47" s="1318"/>
      <c r="L47" s="1318"/>
      <c r="M47" s="1318"/>
      <c r="N47" s="1318"/>
      <c r="O47" s="1318"/>
    </row>
    <row r="48" spans="1:18">
      <c r="A48" s="17"/>
    </row>
    <row r="49" spans="1:1">
      <c r="A49" s="9"/>
    </row>
  </sheetData>
  <phoneticPr fontId="0" type="noConversion"/>
  <printOptions horizontalCentered="1" verticalCentered="1"/>
  <pageMargins left="0" right="0" top="0" bottom="0" header="0.511811023622047" footer="0.511811023622047"/>
  <pageSetup paperSize="9" scale="75" orientation="landscape"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1"/>
  <dimension ref="A1:V50"/>
  <sheetViews>
    <sheetView zoomScale="80" zoomScaleNormal="80" workbookViewId="0">
      <pane ySplit="12" topLeftCell="A36" activePane="bottomLeft" state="frozen"/>
      <selection activeCell="H43" sqref="H43"/>
      <selection pane="bottomLeft" activeCell="L44" sqref="L44"/>
    </sheetView>
  </sheetViews>
  <sheetFormatPr defaultColWidth="9.140625" defaultRowHeight="12.75"/>
  <cols>
    <col min="1" max="2" width="9.7109375" style="1296" customWidth="1"/>
    <col min="3" max="3" width="12.7109375" style="1296" customWidth="1"/>
    <col min="4" max="4" width="11.85546875" style="1296" customWidth="1"/>
    <col min="5" max="5" width="12.7109375" style="1296" customWidth="1"/>
    <col min="6" max="6" width="11.7109375" style="1296" customWidth="1"/>
    <col min="7" max="7" width="12.28515625" style="1296" customWidth="1"/>
    <col min="8" max="8" width="10.7109375" style="1296" customWidth="1"/>
    <col min="9" max="9" width="10.28515625" style="1296" customWidth="1"/>
    <col min="10" max="10" width="11.85546875" style="1296" customWidth="1"/>
    <col min="11" max="11" width="12.7109375" style="1296" customWidth="1"/>
    <col min="12" max="12" width="13.42578125" style="1296" customWidth="1"/>
    <col min="13" max="13" width="12.7109375" style="1296" customWidth="1"/>
    <col min="14" max="15" width="11.7109375" style="1296" customWidth="1"/>
    <col min="16" max="16" width="10.7109375" style="1296" customWidth="1"/>
    <col min="17" max="17" width="10.28515625" style="1296" customWidth="1"/>
    <col min="18" max="18" width="8.28515625" style="1296" customWidth="1"/>
    <col min="19" max="16384" width="9.140625" style="1296"/>
  </cols>
  <sheetData>
    <row r="1" spans="1:22" s="381" customFormat="1" ht="18">
      <c r="A1" s="277" t="s">
        <v>1764</v>
      </c>
      <c r="B1" s="1469"/>
      <c r="C1" s="1469"/>
      <c r="D1" s="1469"/>
      <c r="E1" s="1469"/>
      <c r="F1" s="1469"/>
      <c r="G1" s="1469"/>
      <c r="H1" s="1469"/>
      <c r="I1" s="1469"/>
      <c r="J1" s="1469"/>
      <c r="K1" s="1469"/>
      <c r="L1" s="1469"/>
      <c r="M1" s="1469"/>
      <c r="N1" s="1469"/>
      <c r="O1" s="1469"/>
      <c r="P1" s="1469"/>
      <c r="Q1" s="1469"/>
    </row>
    <row r="2" spans="1:22" s="381" customFormat="1" ht="18">
      <c r="A2" s="277" t="s">
        <v>1051</v>
      </c>
      <c r="B2" s="1469"/>
      <c r="C2" s="1469"/>
      <c r="D2" s="1469"/>
      <c r="E2" s="1469"/>
      <c r="F2" s="1469"/>
      <c r="G2" s="1469"/>
      <c r="H2" s="1469"/>
      <c r="I2" s="1469"/>
      <c r="J2" s="1469"/>
      <c r="K2" s="1469"/>
      <c r="L2" s="1469"/>
      <c r="M2" s="1469"/>
      <c r="N2" s="1469"/>
      <c r="O2" s="1469"/>
      <c r="P2" s="1469"/>
      <c r="Q2" s="1469"/>
    </row>
    <row r="3" spans="1:22" s="381" customFormat="1" ht="18">
      <c r="A3" s="277" t="s">
        <v>1052</v>
      </c>
      <c r="B3" s="1469"/>
      <c r="C3" s="1469"/>
      <c r="D3" s="1469"/>
      <c r="E3" s="1469"/>
      <c r="F3" s="1469"/>
      <c r="G3" s="1469"/>
      <c r="H3" s="1469"/>
      <c r="I3" s="1469"/>
      <c r="J3" s="1469"/>
      <c r="K3" s="1469"/>
      <c r="L3" s="1469"/>
      <c r="M3" s="1469"/>
      <c r="N3" s="1469"/>
      <c r="O3" s="1469"/>
      <c r="P3" s="1469"/>
      <c r="Q3" s="1469"/>
    </row>
    <row r="4" spans="1:22" s="306" customFormat="1" ht="14.25">
      <c r="A4" s="306" t="s">
        <v>768</v>
      </c>
      <c r="B4" s="319"/>
      <c r="Q4" s="1303" t="s">
        <v>769</v>
      </c>
    </row>
    <row r="5" spans="1:22" s="306" customFormat="1" ht="14.25" hidden="1">
      <c r="B5" s="319"/>
      <c r="Q5" s="1303"/>
    </row>
    <row r="6" spans="1:22" s="306" customFormat="1" ht="14.25" hidden="1">
      <c r="B6" s="319"/>
      <c r="Q6" s="1303"/>
    </row>
    <row r="7" spans="1:22" s="306" customFormat="1" ht="14.25" hidden="1">
      <c r="B7" s="319"/>
      <c r="Q7" s="1303"/>
    </row>
    <row r="8" spans="1:22" s="161" customFormat="1" ht="23.85" customHeight="1">
      <c r="A8" s="171"/>
      <c r="B8" s="159"/>
      <c r="C8" s="361" t="s">
        <v>375</v>
      </c>
      <c r="D8" s="174"/>
      <c r="E8" s="181"/>
      <c r="F8" s="181"/>
      <c r="G8" s="181"/>
      <c r="H8" s="160"/>
      <c r="I8" s="362" t="s">
        <v>376</v>
      </c>
      <c r="J8" s="363"/>
      <c r="K8" s="361" t="s">
        <v>377</v>
      </c>
      <c r="L8" s="174"/>
      <c r="M8" s="181"/>
      <c r="N8" s="181"/>
      <c r="O8" s="181"/>
      <c r="P8" s="160"/>
      <c r="Q8" s="364" t="s">
        <v>378</v>
      </c>
    </row>
    <row r="9" spans="1:22" s="176" customFormat="1" ht="18" customHeight="1">
      <c r="A9" s="175"/>
      <c r="C9" s="191" t="s">
        <v>784</v>
      </c>
      <c r="D9" s="182" t="s">
        <v>931</v>
      </c>
      <c r="E9" s="177" t="s">
        <v>932</v>
      </c>
      <c r="F9" s="166"/>
      <c r="G9" s="177"/>
      <c r="H9" s="166"/>
      <c r="I9" s="177"/>
      <c r="J9" s="193"/>
      <c r="K9" s="182" t="s">
        <v>784</v>
      </c>
      <c r="L9" s="182" t="s">
        <v>931</v>
      </c>
      <c r="M9" s="177" t="s">
        <v>932</v>
      </c>
      <c r="N9" s="166"/>
      <c r="O9" s="177"/>
      <c r="P9" s="166"/>
      <c r="Q9" s="177"/>
    </row>
    <row r="10" spans="1:22" s="176" customFormat="1" ht="18" customHeight="1">
      <c r="A10" s="163" t="s">
        <v>383</v>
      </c>
      <c r="B10" s="165"/>
      <c r="C10" s="182" t="s">
        <v>933</v>
      </c>
      <c r="D10" s="182" t="s">
        <v>934</v>
      </c>
      <c r="E10" s="177" t="s">
        <v>505</v>
      </c>
      <c r="F10" s="162" t="s">
        <v>935</v>
      </c>
      <c r="G10" s="177" t="s">
        <v>936</v>
      </c>
      <c r="H10" s="177" t="s">
        <v>937</v>
      </c>
      <c r="I10" s="177" t="s">
        <v>396</v>
      </c>
      <c r="J10" s="193" t="s">
        <v>386</v>
      </c>
      <c r="K10" s="182" t="s">
        <v>933</v>
      </c>
      <c r="L10" s="182" t="s">
        <v>934</v>
      </c>
      <c r="M10" s="177" t="s">
        <v>505</v>
      </c>
      <c r="N10" s="162" t="s">
        <v>935</v>
      </c>
      <c r="O10" s="177" t="s">
        <v>936</v>
      </c>
      <c r="P10" s="177" t="s">
        <v>937</v>
      </c>
      <c r="Q10" s="177" t="s">
        <v>396</v>
      </c>
    </row>
    <row r="11" spans="1:22" s="164" customFormat="1" ht="18" customHeight="1">
      <c r="A11" s="178" t="s">
        <v>391</v>
      </c>
      <c r="B11" s="165"/>
      <c r="C11" s="254" t="s">
        <v>938</v>
      </c>
      <c r="D11" s="256" t="s">
        <v>939</v>
      </c>
      <c r="E11" s="257" t="s">
        <v>940</v>
      </c>
      <c r="F11" s="258" t="s">
        <v>941</v>
      </c>
      <c r="G11" s="258" t="s">
        <v>942</v>
      </c>
      <c r="H11" s="258" t="s">
        <v>943</v>
      </c>
      <c r="I11" s="258" t="s">
        <v>404</v>
      </c>
      <c r="J11" s="259" t="s">
        <v>397</v>
      </c>
      <c r="K11" s="254" t="s">
        <v>938</v>
      </c>
      <c r="L11" s="256" t="s">
        <v>939</v>
      </c>
      <c r="M11" s="260" t="s">
        <v>940</v>
      </c>
      <c r="N11" s="258" t="s">
        <v>941</v>
      </c>
      <c r="O11" s="258" t="s">
        <v>942</v>
      </c>
      <c r="P11" s="258" t="s">
        <v>943</v>
      </c>
      <c r="Q11" s="258" t="s">
        <v>404</v>
      </c>
    </row>
    <row r="12" spans="1:22" s="164" customFormat="1" ht="18" customHeight="1">
      <c r="A12" s="179"/>
      <c r="B12" s="170"/>
      <c r="C12" s="255" t="s">
        <v>944</v>
      </c>
      <c r="D12" s="255"/>
      <c r="E12" s="261" t="s">
        <v>945</v>
      </c>
      <c r="F12" s="262" t="s">
        <v>798</v>
      </c>
      <c r="G12" s="262"/>
      <c r="H12" s="262"/>
      <c r="I12" s="262"/>
      <c r="J12" s="263"/>
      <c r="K12" s="255" t="s">
        <v>944</v>
      </c>
      <c r="L12" s="255"/>
      <c r="M12" s="262" t="s">
        <v>945</v>
      </c>
      <c r="N12" s="262" t="s">
        <v>798</v>
      </c>
      <c r="O12" s="262"/>
      <c r="P12" s="262"/>
      <c r="Q12" s="262"/>
    </row>
    <row r="13" spans="1:22" s="180" customFormat="1" ht="26.25" customHeight="1">
      <c r="A13" s="873">
        <v>2014</v>
      </c>
      <c r="B13" s="874"/>
      <c r="C13" s="385">
        <v>7828.0966458003522</v>
      </c>
      <c r="D13" s="385">
        <v>35057.922110277264</v>
      </c>
      <c r="E13" s="386">
        <v>4237.3643670211022</v>
      </c>
      <c r="F13" s="386">
        <v>8711.3121095164734</v>
      </c>
      <c r="G13" s="386">
        <v>40546.682602676032</v>
      </c>
      <c r="H13" s="386">
        <v>11205.405085786097</v>
      </c>
      <c r="I13" s="386">
        <v>1697.7310440522103</v>
      </c>
      <c r="J13" s="653">
        <v>109284.51396512952</v>
      </c>
      <c r="K13" s="386">
        <v>10116.669261389201</v>
      </c>
      <c r="L13" s="386">
        <v>41327.131420137295</v>
      </c>
      <c r="M13" s="386">
        <v>12399.998749263388</v>
      </c>
      <c r="N13" s="386">
        <v>3535.7916398527909</v>
      </c>
      <c r="O13" s="386">
        <v>30677.680241663267</v>
      </c>
      <c r="P13" s="386">
        <v>8844.0119564405522</v>
      </c>
      <c r="Q13" s="386">
        <v>2383.2190358019152</v>
      </c>
      <c r="R13" s="352"/>
      <c r="S13" s="352"/>
      <c r="T13" s="1025"/>
      <c r="U13" s="1025"/>
    </row>
    <row r="14" spans="1:22" s="1025" customFormat="1" ht="18" customHeight="1">
      <c r="A14" s="873">
        <v>2015</v>
      </c>
      <c r="B14" s="874"/>
      <c r="C14" s="385">
        <v>8642.3978403717083</v>
      </c>
      <c r="D14" s="385">
        <v>35667.537114680898</v>
      </c>
      <c r="E14" s="386">
        <v>3865.0219452101069</v>
      </c>
      <c r="F14" s="386">
        <v>9099.4166255594464</v>
      </c>
      <c r="G14" s="386">
        <v>37986.028275202611</v>
      </c>
      <c r="H14" s="386">
        <v>11763.418544416128</v>
      </c>
      <c r="I14" s="386">
        <v>1790.0600858404521</v>
      </c>
      <c r="J14" s="653">
        <v>108813.80043128133</v>
      </c>
      <c r="K14" s="385">
        <v>9601.8947499608657</v>
      </c>
      <c r="L14" s="385">
        <v>37848.542640476429</v>
      </c>
      <c r="M14" s="386">
        <v>13272.003486586807</v>
      </c>
      <c r="N14" s="386">
        <v>4882.6396407309267</v>
      </c>
      <c r="O14" s="386">
        <v>30553.584840484356</v>
      </c>
      <c r="P14" s="386">
        <v>10384.604583941687</v>
      </c>
      <c r="Q14" s="386">
        <v>2270.6427533337223</v>
      </c>
      <c r="R14" s="352"/>
      <c r="S14" s="352"/>
      <c r="V14" s="180"/>
    </row>
    <row r="15" spans="1:22" s="1025" customFormat="1" ht="18" customHeight="1">
      <c r="A15" s="873">
        <v>2016</v>
      </c>
      <c r="B15" s="874"/>
      <c r="C15" s="385">
        <v>9620.0926435942747</v>
      </c>
      <c r="D15" s="385">
        <v>35628.362652639815</v>
      </c>
      <c r="E15" s="386">
        <v>3800.7115319418758</v>
      </c>
      <c r="F15" s="386">
        <v>10678.919490214055</v>
      </c>
      <c r="G15" s="386">
        <v>32488.160560878317</v>
      </c>
      <c r="H15" s="386">
        <v>9304.8609894770616</v>
      </c>
      <c r="I15" s="386">
        <v>1514.720391042651</v>
      </c>
      <c r="J15" s="653">
        <v>103035.87825978805</v>
      </c>
      <c r="K15" s="385">
        <v>10250.17044221769</v>
      </c>
      <c r="L15" s="385">
        <v>35519.263043730811</v>
      </c>
      <c r="M15" s="386">
        <v>14444.59264873529</v>
      </c>
      <c r="N15" s="386">
        <v>4743.1327945661342</v>
      </c>
      <c r="O15" s="386">
        <v>28560.65591595303</v>
      </c>
      <c r="P15" s="386">
        <v>7839.9956002011704</v>
      </c>
      <c r="Q15" s="386">
        <v>1677.9694593298279</v>
      </c>
      <c r="R15" s="352"/>
      <c r="S15" s="352"/>
      <c r="V15" s="180"/>
    </row>
    <row r="16" spans="1:22" s="1025" customFormat="1" ht="18" customHeight="1">
      <c r="A16" s="873">
        <v>2017</v>
      </c>
      <c r="B16" s="874"/>
      <c r="C16" s="385">
        <v>9844.24222375524</v>
      </c>
      <c r="D16" s="385">
        <v>33126.256780167256</v>
      </c>
      <c r="E16" s="386">
        <v>4168.2348022354199</v>
      </c>
      <c r="F16" s="386">
        <v>10569.579162837721</v>
      </c>
      <c r="G16" s="386">
        <v>35092.905676263479</v>
      </c>
      <c r="H16" s="386">
        <v>9587.1617198524</v>
      </c>
      <c r="I16" s="386">
        <v>1574.087909003021</v>
      </c>
      <c r="J16" s="653">
        <v>103962.51127411453</v>
      </c>
      <c r="K16" s="385">
        <v>10409.521183392748</v>
      </c>
      <c r="L16" s="385">
        <v>35759.500057336394</v>
      </c>
      <c r="M16" s="386">
        <v>13628.657402771465</v>
      </c>
      <c r="N16" s="386">
        <v>5112.7767069530146</v>
      </c>
      <c r="O16" s="386">
        <v>29598.016284512483</v>
      </c>
      <c r="P16" s="386">
        <v>7491.356933333579</v>
      </c>
      <c r="Q16" s="386">
        <v>1962.5603251505449</v>
      </c>
      <c r="R16" s="352"/>
      <c r="S16" s="352"/>
      <c r="V16" s="180"/>
    </row>
    <row r="17" spans="1:22" s="1025" customFormat="1" ht="18.75" customHeight="1">
      <c r="A17" s="873">
        <v>2018</v>
      </c>
      <c r="B17" s="874"/>
      <c r="C17" s="385">
        <v>12077.914251640086</v>
      </c>
      <c r="D17" s="385">
        <v>31562.776179447024</v>
      </c>
      <c r="E17" s="386">
        <v>4773.7616580048834</v>
      </c>
      <c r="F17" s="386">
        <v>10533.217437483518</v>
      </c>
      <c r="G17" s="386">
        <v>36673.279975916616</v>
      </c>
      <c r="H17" s="386">
        <v>8910.7207628212709</v>
      </c>
      <c r="I17" s="386">
        <v>1498.0145586533108</v>
      </c>
      <c r="J17" s="653">
        <v>106029.65770123522</v>
      </c>
      <c r="K17" s="385">
        <v>10471.096219403946</v>
      </c>
      <c r="L17" s="385">
        <v>37836.374171146585</v>
      </c>
      <c r="M17" s="386">
        <v>14681.524209703142</v>
      </c>
      <c r="N17" s="386">
        <v>3868.0836081053767</v>
      </c>
      <c r="O17" s="386">
        <v>30792.373769888953</v>
      </c>
      <c r="P17" s="386">
        <v>6888.8544178847615</v>
      </c>
      <c r="Q17" s="386">
        <v>1491.3177001323547</v>
      </c>
      <c r="R17" s="352"/>
      <c r="S17" s="352"/>
      <c r="V17" s="180"/>
    </row>
    <row r="18" spans="1:22" s="1025" customFormat="1" ht="18.75" customHeight="1">
      <c r="A18" s="873">
        <v>2019</v>
      </c>
      <c r="B18" s="874"/>
      <c r="C18" s="385">
        <v>15466.11398654036</v>
      </c>
      <c r="D18" s="385">
        <v>34604.630668385471</v>
      </c>
      <c r="E18" s="386">
        <v>5815.1032999513063</v>
      </c>
      <c r="F18" s="386">
        <v>11262.057416418067</v>
      </c>
      <c r="G18" s="386">
        <v>33090.057462544639</v>
      </c>
      <c r="H18" s="386">
        <v>9169.9627471668682</v>
      </c>
      <c r="I18" s="386">
        <v>1430.2022193663402</v>
      </c>
      <c r="J18" s="653">
        <v>110838.18752805212</v>
      </c>
      <c r="K18" s="385">
        <v>11864.184531017187</v>
      </c>
      <c r="L18" s="385">
        <v>39835.566284914938</v>
      </c>
      <c r="M18" s="386">
        <v>16254.078350112821</v>
      </c>
      <c r="N18" s="386">
        <v>3950.1455906395749</v>
      </c>
      <c r="O18" s="386">
        <v>28963.415519977938</v>
      </c>
      <c r="P18" s="386">
        <v>8583.7159069612644</v>
      </c>
      <c r="Q18" s="386">
        <v>1387.1047027411375</v>
      </c>
      <c r="R18" s="352"/>
      <c r="S18" s="352"/>
      <c r="V18" s="180"/>
    </row>
    <row r="19" spans="1:22" s="1025" customFormat="1" ht="18.75" customHeight="1">
      <c r="A19" s="873">
        <v>2020</v>
      </c>
      <c r="B19" s="874"/>
      <c r="C19" s="385">
        <v>15821.056189443967</v>
      </c>
      <c r="D19" s="385">
        <v>35403.49673238019</v>
      </c>
      <c r="E19" s="386">
        <v>6665.1332840062032</v>
      </c>
      <c r="F19" s="386">
        <v>10614.704865499925</v>
      </c>
      <c r="G19" s="386">
        <v>35377.000773867308</v>
      </c>
      <c r="H19" s="386">
        <v>8309.1085102788657</v>
      </c>
      <c r="I19" s="386">
        <v>888.32756427042807</v>
      </c>
      <c r="J19" s="653">
        <v>113078.81791974689</v>
      </c>
      <c r="K19" s="385">
        <v>12721.160295358735</v>
      </c>
      <c r="L19" s="385">
        <v>38636.61603863418</v>
      </c>
      <c r="M19" s="386">
        <v>15979.57119451642</v>
      </c>
      <c r="N19" s="386">
        <v>3449.8327935026441</v>
      </c>
      <c r="O19" s="386">
        <v>29690.479487100576</v>
      </c>
      <c r="P19" s="386">
        <v>11204.755276296166</v>
      </c>
      <c r="Q19" s="386">
        <v>1396.3378250969299</v>
      </c>
      <c r="R19" s="352"/>
      <c r="S19" s="352"/>
      <c r="V19" s="180"/>
    </row>
    <row r="20" spans="1:22" s="1025" customFormat="1" ht="18.75" customHeight="1">
      <c r="A20" s="873">
        <v>2021</v>
      </c>
      <c r="B20" s="874"/>
      <c r="C20" s="385">
        <v>17232.250294437839</v>
      </c>
      <c r="D20" s="385">
        <v>37816.937517521808</v>
      </c>
      <c r="E20" s="386">
        <v>6597.2441783317772</v>
      </c>
      <c r="F20" s="386">
        <v>13146.72354362742</v>
      </c>
      <c r="G20" s="386">
        <v>33701.445760711256</v>
      </c>
      <c r="H20" s="386">
        <v>8571.3019052397322</v>
      </c>
      <c r="I20" s="386">
        <v>1036.9022766760979</v>
      </c>
      <c r="J20" s="653">
        <v>118102.72547654592</v>
      </c>
      <c r="K20" s="385">
        <v>13487.836237614387</v>
      </c>
      <c r="L20" s="385">
        <v>42140.460067706321</v>
      </c>
      <c r="M20" s="386">
        <v>16020.487424521098</v>
      </c>
      <c r="N20" s="386">
        <v>3488.9284750895104</v>
      </c>
      <c r="O20" s="386">
        <v>28158.109593526573</v>
      </c>
      <c r="P20" s="386">
        <v>13617.13459206289</v>
      </c>
      <c r="Q20" s="386">
        <v>1189.7600800865393</v>
      </c>
      <c r="R20" s="352"/>
      <c r="S20" s="352"/>
      <c r="V20" s="180"/>
    </row>
    <row r="21" spans="1:22" s="1025" customFormat="1" ht="18.75" customHeight="1">
      <c r="A21" s="873">
        <v>2022</v>
      </c>
      <c r="B21" s="874"/>
      <c r="C21" s="385">
        <v>17918.865992248684</v>
      </c>
      <c r="D21" s="386">
        <v>33356.105829162763</v>
      </c>
      <c r="E21" s="386">
        <v>8131.2431153442039</v>
      </c>
      <c r="F21" s="386">
        <v>14985.727752316634</v>
      </c>
      <c r="G21" s="386">
        <v>38214.106658238976</v>
      </c>
      <c r="H21" s="386">
        <v>8426.0853144536104</v>
      </c>
      <c r="I21" s="386">
        <v>1340.6563423761206</v>
      </c>
      <c r="J21" s="653">
        <v>122372.75100414098</v>
      </c>
      <c r="K21" s="385">
        <v>15729.629426910031</v>
      </c>
      <c r="L21" s="385">
        <v>47343.271135242088</v>
      </c>
      <c r="M21" s="386">
        <v>14963.600810858712</v>
      </c>
      <c r="N21" s="386">
        <v>4658.5725418305619</v>
      </c>
      <c r="O21" s="386">
        <v>28646.121283434823</v>
      </c>
      <c r="P21" s="386">
        <v>9248.2592560979247</v>
      </c>
      <c r="Q21" s="386">
        <v>1783.254370203701</v>
      </c>
      <c r="R21" s="352"/>
      <c r="S21" s="352"/>
      <c r="V21" s="180"/>
    </row>
    <row r="22" spans="1:22" s="1025" customFormat="1" ht="18.75" customHeight="1">
      <c r="A22" s="1020">
        <v>2023</v>
      </c>
      <c r="B22" s="1021"/>
      <c r="C22" s="1022">
        <v>20602.069929909991</v>
      </c>
      <c r="D22" s="1022">
        <v>32440.658075935993</v>
      </c>
      <c r="E22" s="1023">
        <v>7581.6086716217669</v>
      </c>
      <c r="F22" s="1023">
        <v>19864.403147399196</v>
      </c>
      <c r="G22" s="1023">
        <v>40819.090283766287</v>
      </c>
      <c r="H22" s="1023">
        <v>8437.0987123190589</v>
      </c>
      <c r="I22" s="1023">
        <v>1706.8409748305712</v>
      </c>
      <c r="J22" s="1024">
        <v>131451.76979578286</v>
      </c>
      <c r="K22" s="1022">
        <v>13851.958579643491</v>
      </c>
      <c r="L22" s="1022">
        <v>54235.289352198204</v>
      </c>
      <c r="M22" s="1023">
        <v>15277.660284697569</v>
      </c>
      <c r="N22" s="1023">
        <v>3098.8971894289048</v>
      </c>
      <c r="O22" s="1023">
        <v>33728.836004678269</v>
      </c>
      <c r="P22" s="1023">
        <v>8914.7858874932699</v>
      </c>
      <c r="Q22" s="1023">
        <v>2344.3424976431561</v>
      </c>
      <c r="R22" s="352"/>
      <c r="S22" s="352"/>
      <c r="V22" s="180"/>
    </row>
    <row r="23" spans="1:22" s="1025" customFormat="1" ht="21" customHeight="1">
      <c r="A23" s="873">
        <v>2022</v>
      </c>
      <c r="B23" s="874" t="s">
        <v>242</v>
      </c>
      <c r="C23" s="385">
        <v>17918.865992248684</v>
      </c>
      <c r="D23" s="385">
        <v>33356.105829162763</v>
      </c>
      <c r="E23" s="386">
        <v>8131.2431153442039</v>
      </c>
      <c r="F23" s="386">
        <v>14985.727752316634</v>
      </c>
      <c r="G23" s="386">
        <v>38214.106658238976</v>
      </c>
      <c r="H23" s="386">
        <v>8426.0853144536104</v>
      </c>
      <c r="I23" s="386">
        <v>1340.6563423761206</v>
      </c>
      <c r="J23" s="653">
        <v>122372.75100414098</v>
      </c>
      <c r="K23" s="385">
        <v>15729.629426910031</v>
      </c>
      <c r="L23" s="385">
        <v>47343.271135242088</v>
      </c>
      <c r="M23" s="386">
        <v>14963.600810858712</v>
      </c>
      <c r="N23" s="386">
        <v>4658.5725418305619</v>
      </c>
      <c r="O23" s="386">
        <v>28646.121283434823</v>
      </c>
      <c r="P23" s="386">
        <v>9248.2592560979247</v>
      </c>
      <c r="Q23" s="386">
        <v>1783.254370203701</v>
      </c>
      <c r="R23" s="352"/>
      <c r="S23" s="352"/>
      <c r="V23" s="180"/>
    </row>
    <row r="24" spans="1:22" s="1025" customFormat="1" ht="21" customHeight="1">
      <c r="A24" s="873">
        <v>2023</v>
      </c>
      <c r="B24" s="874" t="s">
        <v>243</v>
      </c>
      <c r="C24" s="385">
        <v>18543.162916960555</v>
      </c>
      <c r="D24" s="385">
        <v>27148.020037395319</v>
      </c>
      <c r="E24" s="386">
        <v>7642.2259636704694</v>
      </c>
      <c r="F24" s="386">
        <v>12274.231017709046</v>
      </c>
      <c r="G24" s="386">
        <v>40829.901420060574</v>
      </c>
      <c r="H24" s="386">
        <v>8395.3908340728867</v>
      </c>
      <c r="I24" s="386">
        <v>1601.4663057627768</v>
      </c>
      <c r="J24" s="653">
        <v>116434.39849563161</v>
      </c>
      <c r="K24" s="385">
        <v>12936.088796872613</v>
      </c>
      <c r="L24" s="385">
        <v>49130.608107917105</v>
      </c>
      <c r="M24" s="386">
        <v>14628.664466234846</v>
      </c>
      <c r="N24" s="386">
        <v>2795.9436193191295</v>
      </c>
      <c r="O24" s="386">
        <v>26152.673952582099</v>
      </c>
      <c r="P24" s="386">
        <v>9241.4189504703027</v>
      </c>
      <c r="Q24" s="386">
        <v>1549.0006022355228</v>
      </c>
      <c r="R24" s="352"/>
      <c r="S24" s="352"/>
      <c r="V24" s="180"/>
    </row>
    <row r="25" spans="1:22" s="1025" customFormat="1" ht="15.75">
      <c r="A25" s="873"/>
      <c r="B25" s="874" t="s">
        <v>244</v>
      </c>
      <c r="C25" s="385">
        <v>19546.453926773545</v>
      </c>
      <c r="D25" s="385">
        <v>29962.889050692047</v>
      </c>
      <c r="E25" s="386">
        <v>7511.2662495154564</v>
      </c>
      <c r="F25" s="386">
        <v>16784.669023652441</v>
      </c>
      <c r="G25" s="386">
        <v>39929.394365086628</v>
      </c>
      <c r="H25" s="386">
        <v>9168.3448145639668</v>
      </c>
      <c r="I25" s="386">
        <v>1445.9468740726006</v>
      </c>
      <c r="J25" s="653">
        <v>124348.96430435669</v>
      </c>
      <c r="K25" s="385">
        <v>13967.990492979707</v>
      </c>
      <c r="L25" s="385">
        <v>51127.531013459542</v>
      </c>
      <c r="M25" s="386">
        <v>14926.29179341861</v>
      </c>
      <c r="N25" s="386">
        <v>2999.7270627673029</v>
      </c>
      <c r="O25" s="386">
        <v>29448.864615527553</v>
      </c>
      <c r="P25" s="386">
        <v>9452.5880681706676</v>
      </c>
      <c r="Q25" s="386">
        <v>2425.9712580333289</v>
      </c>
      <c r="R25" s="352"/>
      <c r="S25" s="352"/>
      <c r="V25" s="180"/>
    </row>
    <row r="26" spans="1:22" s="1025" customFormat="1" ht="15.75">
      <c r="A26" s="873"/>
      <c r="B26" s="874" t="s">
        <v>245</v>
      </c>
      <c r="C26" s="385">
        <v>20207.789380314698</v>
      </c>
      <c r="D26" s="386">
        <v>32208.29007710057</v>
      </c>
      <c r="E26" s="1472">
        <v>7573.4849972263855</v>
      </c>
      <c r="F26" s="386">
        <v>18165.611931704727</v>
      </c>
      <c r="G26" s="386">
        <v>36675.797587249064</v>
      </c>
      <c r="H26" s="386">
        <v>8126.3134936041151</v>
      </c>
      <c r="I26" s="386">
        <v>1506.1715690474521</v>
      </c>
      <c r="J26" s="653">
        <v>124463.459036247</v>
      </c>
      <c r="K26" s="385">
        <v>13526.931582399448</v>
      </c>
      <c r="L26" s="385">
        <v>49754.845496130489</v>
      </c>
      <c r="M26" s="386">
        <v>15128.885655704331</v>
      </c>
      <c r="N26" s="386">
        <v>3447.5198020313637</v>
      </c>
      <c r="O26" s="386">
        <v>31523.155533316927</v>
      </c>
      <c r="P26" s="386">
        <v>9012.9753335094665</v>
      </c>
      <c r="Q26" s="386">
        <v>2069.1556331549709</v>
      </c>
      <c r="R26" s="352"/>
      <c r="S26" s="352"/>
      <c r="V26" s="180"/>
    </row>
    <row r="27" spans="1:22" s="1025" customFormat="1" ht="15.75">
      <c r="A27" s="873"/>
      <c r="B27" s="874" t="s">
        <v>242</v>
      </c>
      <c r="C27" s="385">
        <v>20602.069929909991</v>
      </c>
      <c r="D27" s="385">
        <v>32440.658075935993</v>
      </c>
      <c r="E27" s="386">
        <v>7581.6086716217669</v>
      </c>
      <c r="F27" s="386">
        <v>19864.403147399196</v>
      </c>
      <c r="G27" s="386">
        <v>40819.090283766287</v>
      </c>
      <c r="H27" s="386">
        <v>8437.0987123190589</v>
      </c>
      <c r="I27" s="386">
        <v>1706.8409748305712</v>
      </c>
      <c r="J27" s="653">
        <v>131451.76979578286</v>
      </c>
      <c r="K27" s="385">
        <v>13851.958579643491</v>
      </c>
      <c r="L27" s="385">
        <v>54235.289352198204</v>
      </c>
      <c r="M27" s="386">
        <v>15277.660284697569</v>
      </c>
      <c r="N27" s="386">
        <v>3098.8971894289048</v>
      </c>
      <c r="O27" s="386">
        <v>33728.836004678269</v>
      </c>
      <c r="P27" s="386">
        <v>8914.7858874932699</v>
      </c>
      <c r="Q27" s="386">
        <v>2344.3424976431561</v>
      </c>
      <c r="R27" s="352"/>
      <c r="S27" s="352"/>
      <c r="V27" s="180"/>
    </row>
    <row r="28" spans="1:22" s="1025" customFormat="1" ht="21" customHeight="1">
      <c r="A28" s="873">
        <v>2024</v>
      </c>
      <c r="B28" s="874" t="s">
        <v>243</v>
      </c>
      <c r="C28" s="385">
        <v>20444.653780647805</v>
      </c>
      <c r="D28" s="385">
        <v>32696.442964797643</v>
      </c>
      <c r="E28" s="386">
        <v>7562.3820509783118</v>
      </c>
      <c r="F28" s="386">
        <v>19879.332563877688</v>
      </c>
      <c r="G28" s="386">
        <v>40766.406994282457</v>
      </c>
      <c r="H28" s="386">
        <v>8505.8885123546752</v>
      </c>
      <c r="I28" s="386">
        <v>1999.4155874326243</v>
      </c>
      <c r="J28" s="653">
        <v>131854.52245437121</v>
      </c>
      <c r="K28" s="385">
        <v>14309.689400402674</v>
      </c>
      <c r="L28" s="385">
        <v>52837.548762160026</v>
      </c>
      <c r="M28" s="386">
        <v>15116.975389322928</v>
      </c>
      <c r="N28" s="386">
        <v>3191.3317297478829</v>
      </c>
      <c r="O28" s="386">
        <v>34187.530049929992</v>
      </c>
      <c r="P28" s="386">
        <v>9096.0932252945913</v>
      </c>
      <c r="Q28" s="386">
        <v>3115.3538975131232</v>
      </c>
      <c r="R28" s="352"/>
      <c r="S28" s="352"/>
      <c r="V28" s="180"/>
    </row>
    <row r="29" spans="1:22" s="1025" customFormat="1" ht="15" customHeight="1">
      <c r="A29" s="873"/>
      <c r="B29" s="874" t="s">
        <v>244</v>
      </c>
      <c r="C29" s="385">
        <v>20558.724855364679</v>
      </c>
      <c r="D29" s="385">
        <v>32919.390544133465</v>
      </c>
      <c r="E29" s="386">
        <v>7642.8985026219107</v>
      </c>
      <c r="F29" s="386">
        <v>20883.671734533535</v>
      </c>
      <c r="G29" s="386">
        <v>41212.384684806908</v>
      </c>
      <c r="H29" s="386">
        <v>8943.7119827157258</v>
      </c>
      <c r="I29" s="386">
        <v>1920.6126000948716</v>
      </c>
      <c r="J29" s="653">
        <v>134081.39490427109</v>
      </c>
      <c r="K29" s="385">
        <v>13579.174632176859</v>
      </c>
      <c r="L29" s="385">
        <v>51365.480649140896</v>
      </c>
      <c r="M29" s="386">
        <v>15919.605518126962</v>
      </c>
      <c r="N29" s="386">
        <v>3290.0865920648384</v>
      </c>
      <c r="O29" s="386">
        <v>38248.011779358669</v>
      </c>
      <c r="P29" s="386">
        <v>9114.1386101029457</v>
      </c>
      <c r="Q29" s="386">
        <v>2564.8971232999174</v>
      </c>
      <c r="R29" s="352"/>
      <c r="S29" s="352"/>
      <c r="V29" s="180"/>
    </row>
    <row r="30" spans="1:22" s="1025" customFormat="1" ht="15" customHeight="1">
      <c r="A30" s="1020"/>
      <c r="B30" s="1021" t="s">
        <v>245</v>
      </c>
      <c r="C30" s="1022">
        <v>20989.508404360276</v>
      </c>
      <c r="D30" s="1022">
        <v>34888.721952740678</v>
      </c>
      <c r="E30" s="1023">
        <v>7174.7439461866716</v>
      </c>
      <c r="F30" s="1023">
        <v>21953.429404928087</v>
      </c>
      <c r="G30" s="1023">
        <v>42627.417675537086</v>
      </c>
      <c r="H30" s="1023">
        <v>9280.5381744141614</v>
      </c>
      <c r="I30" s="1023">
        <v>2356.4945269202753</v>
      </c>
      <c r="J30" s="1024">
        <v>139270.65408508724</v>
      </c>
      <c r="K30" s="1022">
        <v>13561.328294938699</v>
      </c>
      <c r="L30" s="1022">
        <v>55460.18217343124</v>
      </c>
      <c r="M30" s="1023">
        <v>15790.058139156188</v>
      </c>
      <c r="N30" s="1023">
        <v>3399.8785775303604</v>
      </c>
      <c r="O30" s="1023">
        <v>39759.304505752254</v>
      </c>
      <c r="P30" s="1023">
        <v>8695.3940038431065</v>
      </c>
      <c r="Q30" s="1023">
        <v>2604.508390435396</v>
      </c>
      <c r="R30" s="352"/>
      <c r="S30" s="352"/>
      <c r="V30" s="180"/>
    </row>
    <row r="31" spans="1:22" s="180" customFormat="1" ht="21" customHeight="1">
      <c r="A31" s="873">
        <v>2023</v>
      </c>
      <c r="B31" s="874" t="s">
        <v>424</v>
      </c>
      <c r="C31" s="385">
        <v>20709.165084552405</v>
      </c>
      <c r="D31" s="385">
        <v>31238.772739719359</v>
      </c>
      <c r="E31" s="385">
        <v>7590.7142806680386</v>
      </c>
      <c r="F31" s="385">
        <v>16724.24071598384</v>
      </c>
      <c r="G31" s="385">
        <v>38661.213054146217</v>
      </c>
      <c r="H31" s="385">
        <v>8701.4222820775394</v>
      </c>
      <c r="I31" s="386">
        <v>1557.6097116146848</v>
      </c>
      <c r="J31" s="653">
        <v>125183.13786876209</v>
      </c>
      <c r="K31" s="385">
        <v>13553.919801874143</v>
      </c>
      <c r="L31" s="385">
        <v>51447.176822718582</v>
      </c>
      <c r="M31" s="385">
        <v>15280.42356721744</v>
      </c>
      <c r="N31" s="385">
        <v>3035.8496851644877</v>
      </c>
      <c r="O31" s="385">
        <v>31399.467999139768</v>
      </c>
      <c r="P31" s="385">
        <v>8304.9008159134264</v>
      </c>
      <c r="Q31" s="386">
        <v>2161.3991767342377</v>
      </c>
      <c r="R31" s="352"/>
      <c r="S31" s="352"/>
    </row>
    <row r="32" spans="1:22" s="180" customFormat="1" ht="15.75">
      <c r="A32" s="873"/>
      <c r="B32" s="874" t="s">
        <v>425</v>
      </c>
      <c r="C32" s="385">
        <v>19778.377204556346</v>
      </c>
      <c r="D32" s="385">
        <v>31936.120305978369</v>
      </c>
      <c r="E32" s="385">
        <v>7817.896184569131</v>
      </c>
      <c r="F32" s="385">
        <v>19029.376755828354</v>
      </c>
      <c r="G32" s="385">
        <v>40488.86696150792</v>
      </c>
      <c r="H32" s="385">
        <v>7955.1541953251726</v>
      </c>
      <c r="I32" s="386">
        <v>1522.3296223158675</v>
      </c>
      <c r="J32" s="653">
        <v>128528.15123008116</v>
      </c>
      <c r="K32" s="385">
        <v>13418.970062658685</v>
      </c>
      <c r="L32" s="385">
        <v>53044.363502089574</v>
      </c>
      <c r="M32" s="385">
        <v>15353.411960842039</v>
      </c>
      <c r="N32" s="385">
        <v>3124.1417922077599</v>
      </c>
      <c r="O32" s="385">
        <v>32628.661016128339</v>
      </c>
      <c r="P32" s="385">
        <v>8772.3535732459368</v>
      </c>
      <c r="Q32" s="386">
        <v>2186.2493229087995</v>
      </c>
      <c r="R32" s="352"/>
      <c r="S32" s="352"/>
    </row>
    <row r="33" spans="1:19" s="180" customFormat="1" ht="15.75">
      <c r="A33" s="873"/>
      <c r="B33" s="874" t="s">
        <v>426</v>
      </c>
      <c r="C33" s="385">
        <v>20602.069929909991</v>
      </c>
      <c r="D33" s="385">
        <v>32440.658075935993</v>
      </c>
      <c r="E33" s="385">
        <v>7581.6086716217669</v>
      </c>
      <c r="F33" s="385">
        <v>19864.403147399196</v>
      </c>
      <c r="G33" s="385">
        <v>40819.090283766287</v>
      </c>
      <c r="H33" s="385">
        <v>8437.0987123190589</v>
      </c>
      <c r="I33" s="386">
        <v>1706.8409748305712</v>
      </c>
      <c r="J33" s="653">
        <v>131451.76979578286</v>
      </c>
      <c r="K33" s="385">
        <v>13851.958579643491</v>
      </c>
      <c r="L33" s="385">
        <v>54235.289352198204</v>
      </c>
      <c r="M33" s="385">
        <v>15277.660284697569</v>
      </c>
      <c r="N33" s="385">
        <v>3098.8971894289048</v>
      </c>
      <c r="O33" s="385">
        <v>33728.836004678269</v>
      </c>
      <c r="P33" s="385">
        <v>8914.7858874932699</v>
      </c>
      <c r="Q33" s="386">
        <v>2344.3424976431561</v>
      </c>
      <c r="R33" s="352"/>
      <c r="S33" s="352"/>
    </row>
    <row r="34" spans="1:19" s="180" customFormat="1" ht="21" customHeight="1">
      <c r="A34" s="873">
        <v>2024</v>
      </c>
      <c r="B34" s="874" t="s">
        <v>427</v>
      </c>
      <c r="C34" s="385">
        <v>20784.792839894595</v>
      </c>
      <c r="D34" s="385">
        <v>32601.746224690483</v>
      </c>
      <c r="E34" s="385">
        <v>7404.6598573644906</v>
      </c>
      <c r="F34" s="385">
        <v>17550.805214948654</v>
      </c>
      <c r="G34" s="385">
        <v>40806.835265044479</v>
      </c>
      <c r="H34" s="385">
        <v>8704.4870615717191</v>
      </c>
      <c r="I34" s="386">
        <v>1689.7146398011682</v>
      </c>
      <c r="J34" s="653">
        <v>129543.0411033156</v>
      </c>
      <c r="K34" s="385">
        <v>13251.292176462883</v>
      </c>
      <c r="L34" s="385">
        <v>53528.035410506243</v>
      </c>
      <c r="M34" s="385">
        <v>15425.741397720729</v>
      </c>
      <c r="N34" s="385">
        <v>3253.7575633312968</v>
      </c>
      <c r="O34" s="385">
        <v>32181.475226493254</v>
      </c>
      <c r="P34" s="385">
        <v>8778.4492050337794</v>
      </c>
      <c r="Q34" s="386">
        <v>3124.2901237674232</v>
      </c>
      <c r="R34" s="352"/>
      <c r="S34" s="352"/>
    </row>
    <row r="35" spans="1:19" s="180" customFormat="1" ht="15.75">
      <c r="A35" s="873"/>
      <c r="B35" s="874" t="s">
        <v>416</v>
      </c>
      <c r="C35" s="385">
        <v>20571.784795542997</v>
      </c>
      <c r="D35" s="385">
        <v>33561.619185877047</v>
      </c>
      <c r="E35" s="385">
        <v>7594.3581314905496</v>
      </c>
      <c r="F35" s="385">
        <v>15727.369038351599</v>
      </c>
      <c r="G35" s="385">
        <v>40783.91885688094</v>
      </c>
      <c r="H35" s="385">
        <v>8735.6390561142071</v>
      </c>
      <c r="I35" s="386">
        <v>1655.8461361260124</v>
      </c>
      <c r="J35" s="653">
        <v>128630.53520038334</v>
      </c>
      <c r="K35" s="385">
        <v>14326.052391859559</v>
      </c>
      <c r="L35" s="385">
        <v>54349.644309622883</v>
      </c>
      <c r="M35" s="385">
        <v>15260.734074389387</v>
      </c>
      <c r="N35" s="385">
        <v>3137.7634178914891</v>
      </c>
      <c r="O35" s="385">
        <v>29533.929881200187</v>
      </c>
      <c r="P35" s="385">
        <v>8809.8901697114743</v>
      </c>
      <c r="Q35" s="386">
        <v>3212.5209557083581</v>
      </c>
      <c r="R35" s="352"/>
      <c r="S35" s="352"/>
    </row>
    <row r="36" spans="1:19" s="180" customFormat="1" ht="15.75">
      <c r="A36" s="873"/>
      <c r="B36" s="874" t="s">
        <v>417</v>
      </c>
      <c r="C36" s="385">
        <v>20444.653780647805</v>
      </c>
      <c r="D36" s="385">
        <v>32696.442964797643</v>
      </c>
      <c r="E36" s="385">
        <v>7562.3820509783118</v>
      </c>
      <c r="F36" s="385">
        <v>19879.332563877688</v>
      </c>
      <c r="G36" s="385">
        <v>40766.406994282457</v>
      </c>
      <c r="H36" s="385">
        <v>8505.8885123546752</v>
      </c>
      <c r="I36" s="386">
        <v>1999.4155874326243</v>
      </c>
      <c r="J36" s="653">
        <v>131854.52245437121</v>
      </c>
      <c r="K36" s="385">
        <v>14309.689400402674</v>
      </c>
      <c r="L36" s="385">
        <v>52837.548762160026</v>
      </c>
      <c r="M36" s="385">
        <v>15116.975389322928</v>
      </c>
      <c r="N36" s="385">
        <v>3191.3317297478829</v>
      </c>
      <c r="O36" s="385">
        <v>34187.530049929992</v>
      </c>
      <c r="P36" s="385">
        <v>9096.0932252945913</v>
      </c>
      <c r="Q36" s="386">
        <v>3115.3538975131232</v>
      </c>
      <c r="R36" s="352"/>
      <c r="S36" s="352"/>
    </row>
    <row r="37" spans="1:19" s="180" customFormat="1" ht="15.75">
      <c r="A37" s="873"/>
      <c r="B37" s="874" t="s">
        <v>418</v>
      </c>
      <c r="C37" s="385">
        <v>20721.097699063816</v>
      </c>
      <c r="D37" s="385">
        <v>33618.33798773856</v>
      </c>
      <c r="E37" s="385">
        <v>7568.3400435576441</v>
      </c>
      <c r="F37" s="385">
        <v>15772.056080179662</v>
      </c>
      <c r="G37" s="385">
        <v>42446.581657266441</v>
      </c>
      <c r="H37" s="385">
        <v>8559.2662905752131</v>
      </c>
      <c r="I37" s="386">
        <v>1979.708055310155</v>
      </c>
      <c r="J37" s="653">
        <v>130665.38781369149</v>
      </c>
      <c r="K37" s="385">
        <v>13883.776625785433</v>
      </c>
      <c r="L37" s="385">
        <v>55627.640704557743</v>
      </c>
      <c r="M37" s="385">
        <v>14816.796810895521</v>
      </c>
      <c r="N37" s="385">
        <v>3203.1662245165467</v>
      </c>
      <c r="O37" s="385">
        <v>31563.776211154545</v>
      </c>
      <c r="P37" s="385">
        <v>8465.1816680616757</v>
      </c>
      <c r="Q37" s="386">
        <v>3105.0495687200164</v>
      </c>
      <c r="R37" s="352"/>
      <c r="S37" s="352"/>
    </row>
    <row r="38" spans="1:19" s="180" customFormat="1" ht="15.75">
      <c r="A38" s="873"/>
      <c r="B38" s="874" t="s">
        <v>419</v>
      </c>
      <c r="C38" s="385">
        <v>20600.156347491349</v>
      </c>
      <c r="D38" s="385">
        <v>32228.984356207209</v>
      </c>
      <c r="E38" s="385">
        <v>7748.5170193877693</v>
      </c>
      <c r="F38" s="385">
        <v>17723.634235835925</v>
      </c>
      <c r="G38" s="385">
        <v>44882.275763569283</v>
      </c>
      <c r="H38" s="385">
        <v>8918.0960898812937</v>
      </c>
      <c r="I38" s="386">
        <v>2027.0412958079833</v>
      </c>
      <c r="J38" s="653">
        <v>134128.70510818082</v>
      </c>
      <c r="K38" s="385">
        <v>13219.076515216304</v>
      </c>
      <c r="L38" s="385">
        <v>54514.699765271456</v>
      </c>
      <c r="M38" s="385">
        <v>16130.681806852146</v>
      </c>
      <c r="N38" s="385">
        <v>3056.2610371710207</v>
      </c>
      <c r="O38" s="385">
        <v>35373.640843354071</v>
      </c>
      <c r="P38" s="385">
        <v>9234.7274848090492</v>
      </c>
      <c r="Q38" s="386">
        <v>2599.617655506765</v>
      </c>
      <c r="R38" s="352"/>
      <c r="S38" s="352"/>
    </row>
    <row r="39" spans="1:19" s="180" customFormat="1" ht="15.75">
      <c r="A39" s="873"/>
      <c r="B39" s="874" t="s">
        <v>420</v>
      </c>
      <c r="C39" s="385">
        <v>20558.724855364679</v>
      </c>
      <c r="D39" s="385">
        <v>32919.390544133465</v>
      </c>
      <c r="E39" s="385">
        <v>7642.8985026219107</v>
      </c>
      <c r="F39" s="385">
        <v>20883.671734533535</v>
      </c>
      <c r="G39" s="385">
        <v>41212.384684806908</v>
      </c>
      <c r="H39" s="385">
        <v>8943.7119827157258</v>
      </c>
      <c r="I39" s="386">
        <v>1920.6126000948716</v>
      </c>
      <c r="J39" s="653">
        <v>134081.39490427109</v>
      </c>
      <c r="K39" s="385">
        <v>13579.174632176859</v>
      </c>
      <c r="L39" s="385">
        <v>51365.480649140896</v>
      </c>
      <c r="M39" s="385">
        <v>15919.605518126962</v>
      </c>
      <c r="N39" s="385">
        <v>3290.0865920648384</v>
      </c>
      <c r="O39" s="385">
        <v>38248.011779358669</v>
      </c>
      <c r="P39" s="385">
        <v>9114.1386101029457</v>
      </c>
      <c r="Q39" s="386">
        <v>2564.8971232999174</v>
      </c>
      <c r="R39" s="352"/>
      <c r="S39" s="352"/>
    </row>
    <row r="40" spans="1:19" s="180" customFormat="1" ht="15.75">
      <c r="A40" s="873"/>
      <c r="B40" s="874" t="s">
        <v>421</v>
      </c>
      <c r="C40" s="385">
        <v>21134.044073996905</v>
      </c>
      <c r="D40" s="385">
        <v>33234.971376934933</v>
      </c>
      <c r="E40" s="385">
        <v>7560.0406236835261</v>
      </c>
      <c r="F40" s="385">
        <v>18222.114004646774</v>
      </c>
      <c r="G40" s="385">
        <v>45387.360858116968</v>
      </c>
      <c r="H40" s="385">
        <v>8543.3899029225468</v>
      </c>
      <c r="I40" s="386">
        <v>1983.4910510476329</v>
      </c>
      <c r="J40" s="653">
        <v>136065.4118913493</v>
      </c>
      <c r="K40" s="385">
        <v>13409.95535388361</v>
      </c>
      <c r="L40" s="385">
        <v>56835.740076072594</v>
      </c>
      <c r="M40" s="385">
        <v>15844.565400708159</v>
      </c>
      <c r="N40" s="385">
        <v>3274.4923838129184</v>
      </c>
      <c r="O40" s="385">
        <v>34875.016100038949</v>
      </c>
      <c r="P40" s="385">
        <v>9093.5082894337411</v>
      </c>
      <c r="Q40" s="386">
        <v>2732.1342873993271</v>
      </c>
      <c r="R40" s="352"/>
      <c r="S40" s="352"/>
    </row>
    <row r="41" spans="1:19" s="180" customFormat="1" ht="15.75">
      <c r="A41" s="873"/>
      <c r="B41" s="874" t="s">
        <v>422</v>
      </c>
      <c r="C41" s="385">
        <v>20938.262734832151</v>
      </c>
      <c r="D41" s="385">
        <v>34159.252337387406</v>
      </c>
      <c r="E41" s="385">
        <v>7270.3374024745544</v>
      </c>
      <c r="F41" s="385">
        <v>17251.708823759502</v>
      </c>
      <c r="G41" s="385">
        <v>41744.139887472928</v>
      </c>
      <c r="H41" s="385">
        <v>8806.6114378062412</v>
      </c>
      <c r="I41" s="386">
        <v>2249.956211481438</v>
      </c>
      <c r="J41" s="653">
        <v>132420.25883521422</v>
      </c>
      <c r="K41" s="385">
        <v>13116.04368410741</v>
      </c>
      <c r="L41" s="385">
        <v>53669.742759738576</v>
      </c>
      <c r="M41" s="385">
        <v>15404.755050093332</v>
      </c>
      <c r="N41" s="385">
        <v>3330.0629843347324</v>
      </c>
      <c r="O41" s="385">
        <v>34948.187631964742</v>
      </c>
      <c r="P41" s="385">
        <v>8818.6067028579037</v>
      </c>
      <c r="Q41" s="386">
        <v>3132.8600221175438</v>
      </c>
      <c r="R41" s="352"/>
      <c r="S41" s="352"/>
    </row>
    <row r="42" spans="1:19" s="180" customFormat="1" ht="15.75">
      <c r="A42" s="873"/>
      <c r="B42" s="874" t="s">
        <v>423</v>
      </c>
      <c r="C42" s="385">
        <v>20989.508404360276</v>
      </c>
      <c r="D42" s="385">
        <v>34888.721952740678</v>
      </c>
      <c r="E42" s="385">
        <v>7174.7439461866716</v>
      </c>
      <c r="F42" s="385">
        <v>21953.429404928087</v>
      </c>
      <c r="G42" s="385">
        <v>42627.417675537086</v>
      </c>
      <c r="H42" s="385">
        <v>9280.5381744141614</v>
      </c>
      <c r="I42" s="386">
        <v>2356.4945269202753</v>
      </c>
      <c r="J42" s="653">
        <v>139270.65408508724</v>
      </c>
      <c r="K42" s="385">
        <v>13561.328294938699</v>
      </c>
      <c r="L42" s="385">
        <v>55460.18217343124</v>
      </c>
      <c r="M42" s="385">
        <v>15790.058139156188</v>
      </c>
      <c r="N42" s="385">
        <v>3399.8785775303604</v>
      </c>
      <c r="O42" s="385">
        <v>39759.304505752254</v>
      </c>
      <c r="P42" s="385">
        <v>8695.3940038431065</v>
      </c>
      <c r="Q42" s="386">
        <v>2604.508390435396</v>
      </c>
      <c r="R42" s="352"/>
      <c r="S42" s="352"/>
    </row>
    <row r="43" spans="1:19" s="180" customFormat="1" ht="15.75">
      <c r="A43" s="873"/>
      <c r="B43" s="874" t="s">
        <v>424</v>
      </c>
      <c r="C43" s="385">
        <v>20047.279525871814</v>
      </c>
      <c r="D43" s="385">
        <v>33659.490247832262</v>
      </c>
      <c r="E43" s="385">
        <v>7191.7739952056654</v>
      </c>
      <c r="F43" s="385">
        <v>23124.190444045915</v>
      </c>
      <c r="G43" s="385">
        <v>43381.49479839069</v>
      </c>
      <c r="H43" s="385">
        <v>9087.6423247712955</v>
      </c>
      <c r="I43" s="386">
        <v>2358.0799773701001</v>
      </c>
      <c r="J43" s="653">
        <v>138849.95131348772</v>
      </c>
      <c r="K43" s="385">
        <v>13585.696367082437</v>
      </c>
      <c r="L43" s="385">
        <v>56391.959941216883</v>
      </c>
      <c r="M43" s="385">
        <v>15229.166661304271</v>
      </c>
      <c r="N43" s="385">
        <v>3141.7991427672819</v>
      </c>
      <c r="O43" s="385">
        <v>40434.987173364105</v>
      </c>
      <c r="P43" s="385">
        <v>9151.5189623731421</v>
      </c>
      <c r="Q43" s="386">
        <v>914.82306537957629</v>
      </c>
      <c r="R43" s="352"/>
      <c r="S43" s="352"/>
    </row>
    <row r="44" spans="1:19" ht="19.5" customHeight="1">
      <c r="A44" s="253" t="s">
        <v>946</v>
      </c>
      <c r="B44" s="1473"/>
      <c r="C44" s="1473"/>
      <c r="D44" s="1473"/>
      <c r="E44" s="1473"/>
      <c r="F44" s="1473"/>
      <c r="G44" s="1473"/>
      <c r="H44" s="1473"/>
      <c r="I44" s="1473"/>
      <c r="J44" s="1473"/>
      <c r="K44" s="1498"/>
      <c r="L44" s="1473"/>
      <c r="M44" s="1473"/>
      <c r="N44" s="1473"/>
      <c r="O44" s="1473"/>
      <c r="P44" s="1473"/>
      <c r="Q44" s="252" t="s">
        <v>947</v>
      </c>
    </row>
    <row r="45" spans="1:19" ht="15.95" customHeight="1">
      <c r="A45" s="306" t="s">
        <v>948</v>
      </c>
      <c r="Q45" s="365" t="s">
        <v>949</v>
      </c>
    </row>
    <row r="46" spans="1:19" s="180" customFormat="1" ht="15">
      <c r="A46" s="306" t="s">
        <v>950</v>
      </c>
      <c r="B46" s="306"/>
      <c r="C46" s="306"/>
      <c r="D46" s="306"/>
      <c r="E46" s="306"/>
      <c r="F46" s="306"/>
      <c r="G46" s="306"/>
      <c r="H46" s="306"/>
      <c r="I46" s="306"/>
      <c r="J46" s="276"/>
      <c r="K46" s="276"/>
      <c r="L46" s="276"/>
      <c r="M46" s="276"/>
      <c r="N46" s="276"/>
      <c r="O46" s="276"/>
      <c r="P46" s="276"/>
      <c r="Q46" s="646" t="s">
        <v>951</v>
      </c>
    </row>
    <row r="48" spans="1:19" s="180" customFormat="1" ht="15">
      <c r="A48" s="276" t="s">
        <v>1053</v>
      </c>
      <c r="B48" s="276"/>
      <c r="C48" s="276"/>
      <c r="D48" s="276"/>
      <c r="E48" s="276"/>
      <c r="F48" s="276"/>
      <c r="G48" s="276"/>
      <c r="H48" s="276"/>
      <c r="I48" s="276"/>
      <c r="J48" s="276"/>
      <c r="K48" s="276"/>
      <c r="L48" s="276"/>
      <c r="M48" s="276"/>
      <c r="N48" s="276"/>
      <c r="O48" s="276"/>
      <c r="P48" s="276"/>
      <c r="Q48" s="276"/>
    </row>
    <row r="50" spans="3:17">
      <c r="C50" s="1499"/>
      <c r="D50" s="1499"/>
      <c r="E50" s="1499"/>
      <c r="F50" s="1499"/>
      <c r="G50" s="1499"/>
      <c r="H50" s="1499"/>
      <c r="I50" s="1499"/>
      <c r="J50" s="1499"/>
      <c r="K50" s="1499"/>
      <c r="L50" s="1499"/>
      <c r="M50" s="1499"/>
      <c r="N50" s="1499"/>
      <c r="O50" s="1499"/>
      <c r="P50" s="1499"/>
      <c r="Q50" s="1499"/>
    </row>
  </sheetData>
  <phoneticPr fontId="32" type="noConversion"/>
  <printOptions horizontalCentered="1" verticalCentered="1"/>
  <pageMargins left="0" right="0" top="0" bottom="0" header="0.5" footer="0.5"/>
  <pageSetup paperSize="9" scale="68" orientation="landscape"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2"/>
  <dimension ref="A1:U47"/>
  <sheetViews>
    <sheetView zoomScale="80" zoomScaleNormal="80" workbookViewId="0">
      <pane ySplit="12" topLeftCell="A38" activePane="bottomLeft" state="frozen"/>
      <selection activeCell="H43" sqref="H43"/>
      <selection pane="bottomLeft" activeCell="R2" sqref="R2"/>
    </sheetView>
  </sheetViews>
  <sheetFormatPr defaultColWidth="9.140625" defaultRowHeight="12.75"/>
  <cols>
    <col min="1" max="2" width="9.7109375" style="1296" customWidth="1"/>
    <col min="3" max="3" width="10.85546875" style="1296" customWidth="1"/>
    <col min="4" max="4" width="12.85546875" style="1296" customWidth="1"/>
    <col min="5" max="5" width="11.7109375" style="1296" customWidth="1"/>
    <col min="6" max="6" width="10.7109375" style="1296" customWidth="1"/>
    <col min="7" max="7" width="11.85546875" style="1296" customWidth="1"/>
    <col min="8" max="8" width="11.7109375" style="1296" customWidth="1"/>
    <col min="9" max="9" width="10.7109375" style="1296" customWidth="1"/>
    <col min="10" max="10" width="12.7109375" style="1296" customWidth="1"/>
    <col min="11" max="11" width="10.85546875" style="1296" customWidth="1"/>
    <col min="12" max="12" width="12.85546875" style="1296" customWidth="1"/>
    <col min="13" max="13" width="11.7109375" style="1296" customWidth="1"/>
    <col min="14" max="14" width="10.7109375" style="1296" customWidth="1"/>
    <col min="15" max="16" width="11.7109375" style="1296" customWidth="1"/>
    <col min="17" max="17" width="10.7109375" style="1296" customWidth="1"/>
    <col min="18" max="16384" width="9.140625" style="1296"/>
  </cols>
  <sheetData>
    <row r="1" spans="1:19" s="381" customFormat="1" ht="18">
      <c r="A1" s="277" t="s">
        <v>1763</v>
      </c>
      <c r="B1" s="1469"/>
      <c r="C1" s="1469"/>
      <c r="D1" s="1469"/>
      <c r="E1" s="1469"/>
      <c r="F1" s="1469"/>
      <c r="G1" s="1469"/>
      <c r="H1" s="1469"/>
      <c r="I1" s="1469"/>
      <c r="J1" s="1469"/>
      <c r="K1" s="1469"/>
      <c r="L1" s="1469"/>
      <c r="M1" s="1469"/>
      <c r="N1" s="1469"/>
      <c r="O1" s="1469"/>
      <c r="P1" s="1469"/>
      <c r="Q1" s="1469"/>
    </row>
    <row r="2" spans="1:19" s="381" customFormat="1" ht="18">
      <c r="A2" s="1436" t="s">
        <v>1054</v>
      </c>
      <c r="B2" s="1469"/>
      <c r="C2" s="1469"/>
      <c r="D2" s="1469"/>
      <c r="E2" s="1469"/>
      <c r="F2" s="1469"/>
      <c r="G2" s="1469"/>
      <c r="H2" s="1469"/>
      <c r="I2" s="1469"/>
      <c r="J2" s="1469"/>
      <c r="K2" s="1469"/>
      <c r="L2" s="1469"/>
      <c r="M2" s="1469"/>
      <c r="N2" s="1469"/>
      <c r="O2" s="1469"/>
      <c r="P2" s="1469"/>
      <c r="Q2" s="1469"/>
    </row>
    <row r="3" spans="1:19" s="381" customFormat="1" ht="18">
      <c r="A3" s="1470" t="s">
        <v>1055</v>
      </c>
      <c r="B3" s="1469"/>
      <c r="C3" s="1469"/>
      <c r="D3" s="1469"/>
      <c r="E3" s="1469"/>
      <c r="F3" s="1469"/>
      <c r="G3" s="1469"/>
      <c r="H3" s="1469"/>
      <c r="I3" s="1469"/>
      <c r="J3" s="1469"/>
      <c r="K3" s="1469"/>
      <c r="L3" s="1469"/>
      <c r="M3" s="1469"/>
      <c r="N3" s="1469"/>
      <c r="O3" s="1469"/>
      <c r="P3" s="1469"/>
      <c r="Q3" s="1469"/>
    </row>
    <row r="4" spans="1:19" s="306" customFormat="1" ht="14.25">
      <c r="A4" s="1496" t="s">
        <v>768</v>
      </c>
      <c r="B4" s="319"/>
      <c r="Q4" s="1303" t="s">
        <v>769</v>
      </c>
    </row>
    <row r="5" spans="1:19" s="321" customFormat="1" ht="14.25" hidden="1">
      <c r="A5" s="357"/>
      <c r="B5" s="358"/>
      <c r="C5" s="359"/>
      <c r="D5" s="359"/>
      <c r="E5" s="359"/>
      <c r="F5" s="359"/>
      <c r="G5" s="359"/>
      <c r="H5" s="359"/>
      <c r="I5" s="359"/>
      <c r="J5" s="359"/>
      <c r="K5" s="359"/>
      <c r="L5" s="359"/>
      <c r="Q5" s="360"/>
    </row>
    <row r="6" spans="1:19" s="321" customFormat="1" ht="14.25" hidden="1">
      <c r="A6" s="357"/>
      <c r="B6" s="358"/>
      <c r="C6" s="359"/>
      <c r="D6" s="359"/>
      <c r="E6" s="359"/>
      <c r="F6" s="359"/>
      <c r="G6" s="359"/>
      <c r="H6" s="359"/>
      <c r="I6" s="359"/>
      <c r="J6" s="359"/>
      <c r="K6" s="359"/>
      <c r="L6" s="359"/>
      <c r="Q6" s="360"/>
    </row>
    <row r="7" spans="1:19" s="321" customFormat="1" ht="14.25" hidden="1">
      <c r="A7" s="357"/>
      <c r="B7" s="358"/>
      <c r="C7" s="359"/>
      <c r="D7" s="359"/>
      <c r="E7" s="359"/>
      <c r="F7" s="359"/>
      <c r="G7" s="359"/>
      <c r="H7" s="359"/>
      <c r="I7" s="359"/>
      <c r="J7" s="359"/>
      <c r="K7" s="359"/>
      <c r="L7" s="359"/>
      <c r="Q7" s="360"/>
    </row>
    <row r="8" spans="1:19" s="161" customFormat="1" ht="23.85" customHeight="1">
      <c r="A8" s="171"/>
      <c r="B8" s="159"/>
      <c r="C8" s="361" t="s">
        <v>375</v>
      </c>
      <c r="D8" s="174"/>
      <c r="E8" s="160"/>
      <c r="F8" s="160"/>
      <c r="G8" s="160"/>
      <c r="H8" s="160"/>
      <c r="I8" s="366" t="s">
        <v>376</v>
      </c>
      <c r="J8" s="367"/>
      <c r="K8" s="368" t="s">
        <v>377</v>
      </c>
      <c r="L8" s="174"/>
      <c r="M8" s="160"/>
      <c r="N8" s="160"/>
      <c r="O8" s="160"/>
      <c r="P8" s="160"/>
      <c r="Q8" s="369" t="s">
        <v>378</v>
      </c>
    </row>
    <row r="9" spans="1:19" s="176" customFormat="1" ht="18" customHeight="1">
      <c r="A9" s="175"/>
      <c r="C9" s="182" t="s">
        <v>955</v>
      </c>
      <c r="D9" s="177" t="s">
        <v>956</v>
      </c>
      <c r="E9" s="177" t="s">
        <v>957</v>
      </c>
      <c r="F9" s="162" t="s">
        <v>958</v>
      </c>
      <c r="G9" s="162"/>
      <c r="H9" s="177" t="s">
        <v>959</v>
      </c>
      <c r="I9" s="177"/>
      <c r="J9" s="194"/>
      <c r="K9" s="182" t="s">
        <v>955</v>
      </c>
      <c r="L9" s="177" t="s">
        <v>956</v>
      </c>
      <c r="M9" s="177" t="s">
        <v>957</v>
      </c>
      <c r="N9" s="162" t="s">
        <v>958</v>
      </c>
      <c r="O9" s="162"/>
      <c r="P9" s="177" t="s">
        <v>959</v>
      </c>
      <c r="Q9" s="177"/>
    </row>
    <row r="10" spans="1:19" s="176" customFormat="1" ht="18" customHeight="1">
      <c r="A10" s="163" t="s">
        <v>383</v>
      </c>
      <c r="B10" s="165"/>
      <c r="C10" s="182" t="s">
        <v>960</v>
      </c>
      <c r="D10" s="177" t="s">
        <v>961</v>
      </c>
      <c r="E10" s="177" t="s">
        <v>962</v>
      </c>
      <c r="F10" s="162" t="s">
        <v>963</v>
      </c>
      <c r="G10" s="162" t="s">
        <v>354</v>
      </c>
      <c r="H10" s="177" t="s">
        <v>964</v>
      </c>
      <c r="I10" s="177" t="s">
        <v>396</v>
      </c>
      <c r="J10" s="193" t="s">
        <v>386</v>
      </c>
      <c r="K10" s="182" t="s">
        <v>960</v>
      </c>
      <c r="L10" s="177" t="s">
        <v>961</v>
      </c>
      <c r="M10" s="177" t="s">
        <v>962</v>
      </c>
      <c r="N10" s="162" t="s">
        <v>963</v>
      </c>
      <c r="O10" s="162" t="s">
        <v>354</v>
      </c>
      <c r="P10" s="177" t="s">
        <v>964</v>
      </c>
      <c r="Q10" s="177" t="s">
        <v>396</v>
      </c>
    </row>
    <row r="11" spans="1:19" s="164" customFormat="1" ht="18" customHeight="1">
      <c r="A11" s="178" t="s">
        <v>391</v>
      </c>
      <c r="B11" s="165"/>
      <c r="C11" s="191" t="s">
        <v>965</v>
      </c>
      <c r="D11" s="166" t="s">
        <v>966</v>
      </c>
      <c r="E11" s="166" t="s">
        <v>967</v>
      </c>
      <c r="F11" s="166" t="s">
        <v>968</v>
      </c>
      <c r="G11" s="166" t="s">
        <v>549</v>
      </c>
      <c r="H11" s="166" t="s">
        <v>969</v>
      </c>
      <c r="I11" s="168" t="s">
        <v>404</v>
      </c>
      <c r="J11" s="195" t="s">
        <v>397</v>
      </c>
      <c r="K11" s="191" t="s">
        <v>965</v>
      </c>
      <c r="L11" s="166" t="s">
        <v>966</v>
      </c>
      <c r="M11" s="166" t="s">
        <v>967</v>
      </c>
      <c r="N11" s="166" t="s">
        <v>968</v>
      </c>
      <c r="O11" s="166" t="s">
        <v>549</v>
      </c>
      <c r="P11" s="166" t="s">
        <v>969</v>
      </c>
      <c r="Q11" s="168" t="s">
        <v>404</v>
      </c>
    </row>
    <row r="12" spans="1:19" s="164" customFormat="1" ht="18" customHeight="1">
      <c r="A12" s="179"/>
      <c r="B12" s="170"/>
      <c r="C12" s="192" t="s">
        <v>970</v>
      </c>
      <c r="D12" s="198" t="s">
        <v>971</v>
      </c>
      <c r="E12" s="198" t="s">
        <v>972</v>
      </c>
      <c r="F12" s="198" t="s">
        <v>973</v>
      </c>
      <c r="G12" s="198"/>
      <c r="H12" s="198" t="s">
        <v>974</v>
      </c>
      <c r="I12" s="199"/>
      <c r="J12" s="196"/>
      <c r="K12" s="192" t="s">
        <v>970</v>
      </c>
      <c r="L12" s="198" t="s">
        <v>971</v>
      </c>
      <c r="M12" s="198" t="s">
        <v>972</v>
      </c>
      <c r="N12" s="198" t="s">
        <v>973</v>
      </c>
      <c r="O12" s="198"/>
      <c r="P12" s="198" t="s">
        <v>974</v>
      </c>
      <c r="Q12" s="198"/>
    </row>
    <row r="13" spans="1:19" s="180" customFormat="1" ht="26.25" customHeight="1">
      <c r="A13" s="873">
        <v>2014</v>
      </c>
      <c r="B13" s="874"/>
      <c r="C13" s="385">
        <v>1123.4233147301024</v>
      </c>
      <c r="D13" s="385">
        <v>14286.405499789267</v>
      </c>
      <c r="E13" s="386">
        <v>72375.577594410963</v>
      </c>
      <c r="F13" s="386">
        <v>2831.7857150467503</v>
      </c>
      <c r="G13" s="386">
        <v>7882.432885573553</v>
      </c>
      <c r="H13" s="386">
        <v>302.41052912788962</v>
      </c>
      <c r="I13" s="386">
        <v>10482.478159808505</v>
      </c>
      <c r="J13" s="653">
        <v>109284.48369848701</v>
      </c>
      <c r="K13" s="386">
        <v>482.48403998544467</v>
      </c>
      <c r="L13" s="386">
        <v>8520.8179112804792</v>
      </c>
      <c r="M13" s="386">
        <v>84459.126535141811</v>
      </c>
      <c r="N13" s="386">
        <v>1860.0786824768832</v>
      </c>
      <c r="O13" s="1471">
        <v>7247.7891560649523</v>
      </c>
      <c r="P13" s="386">
        <v>200.35536977532516</v>
      </c>
      <c r="Q13" s="1472">
        <v>6513.7784428343166</v>
      </c>
      <c r="R13" s="352"/>
      <c r="S13" s="352"/>
    </row>
    <row r="14" spans="1:19" s="616" customFormat="1" ht="18" customHeight="1">
      <c r="A14" s="873">
        <v>2015</v>
      </c>
      <c r="B14" s="874"/>
      <c r="C14" s="385">
        <v>1634.8224716742291</v>
      </c>
      <c r="D14" s="385">
        <v>13329.446530279361</v>
      </c>
      <c r="E14" s="386">
        <v>74085.783148039875</v>
      </c>
      <c r="F14" s="386">
        <v>2516.8344517474343</v>
      </c>
      <c r="G14" s="386">
        <v>8272.9836197311015</v>
      </c>
      <c r="H14" s="386">
        <v>265.11841279801604</v>
      </c>
      <c r="I14" s="386">
        <v>8708.8875087851575</v>
      </c>
      <c r="J14" s="653">
        <v>108813.77614305518</v>
      </c>
      <c r="K14" s="385">
        <v>768.40996452642457</v>
      </c>
      <c r="L14" s="385">
        <v>9358.1728144871995</v>
      </c>
      <c r="M14" s="386">
        <v>85126.210369098611</v>
      </c>
      <c r="N14" s="386">
        <v>1557.8007162246365</v>
      </c>
      <c r="O14" s="386">
        <v>8007.5743818072115</v>
      </c>
      <c r="P14" s="386">
        <v>140.212624898153</v>
      </c>
      <c r="Q14" s="386">
        <v>3855.4362431902005</v>
      </c>
      <c r="R14" s="352"/>
      <c r="S14" s="352"/>
    </row>
    <row r="15" spans="1:19" s="616" customFormat="1" ht="18" customHeight="1">
      <c r="A15" s="873">
        <v>2016</v>
      </c>
      <c r="B15" s="874"/>
      <c r="C15" s="385">
        <v>1541.0784734546478</v>
      </c>
      <c r="D15" s="385">
        <v>11851.69125368208</v>
      </c>
      <c r="E15" s="386">
        <v>71479.325538554069</v>
      </c>
      <c r="F15" s="386">
        <v>3490.5772857423458</v>
      </c>
      <c r="G15" s="386">
        <v>7471.044986212517</v>
      </c>
      <c r="H15" s="386">
        <v>377.98042954998209</v>
      </c>
      <c r="I15" s="386">
        <v>6824.1784047769088</v>
      </c>
      <c r="J15" s="653">
        <v>103035.90637197257</v>
      </c>
      <c r="K15" s="385">
        <v>688.67396738712569</v>
      </c>
      <c r="L15" s="385">
        <v>8356.3617379499556</v>
      </c>
      <c r="M15" s="386">
        <v>81330.628564807936</v>
      </c>
      <c r="N15" s="386">
        <v>1547.4756940149259</v>
      </c>
      <c r="O15" s="386">
        <v>7544.9958557605423</v>
      </c>
      <c r="P15" s="386">
        <v>148.52552047431303</v>
      </c>
      <c r="Q15" s="386">
        <v>3419.1565436775008</v>
      </c>
      <c r="R15" s="352"/>
      <c r="S15" s="352"/>
    </row>
    <row r="16" spans="1:19" s="616" customFormat="1" ht="18" customHeight="1">
      <c r="A16" s="873">
        <v>2017</v>
      </c>
      <c r="B16" s="874"/>
      <c r="C16" s="385">
        <v>1176.9205855075943</v>
      </c>
      <c r="D16" s="385">
        <v>9769.3189391180204</v>
      </c>
      <c r="E16" s="386">
        <v>72635.958991239357</v>
      </c>
      <c r="F16" s="386">
        <v>2798.0818057817291</v>
      </c>
      <c r="G16" s="386">
        <v>10752.958907859858</v>
      </c>
      <c r="H16" s="386">
        <v>294.17466467098399</v>
      </c>
      <c r="I16" s="386">
        <v>6534.9999185983379</v>
      </c>
      <c r="J16" s="653">
        <v>103962.49781277592</v>
      </c>
      <c r="K16" s="385">
        <v>626.5234194180365</v>
      </c>
      <c r="L16" s="385">
        <v>7636.2683383159856</v>
      </c>
      <c r="M16" s="386">
        <v>80778.005259358877</v>
      </c>
      <c r="N16" s="386">
        <v>1658.1549833033489</v>
      </c>
      <c r="O16" s="386">
        <v>10205.252096955472</v>
      </c>
      <c r="P16" s="386">
        <v>98.511763616606004</v>
      </c>
      <c r="Q16" s="386">
        <v>2959.6854210051997</v>
      </c>
      <c r="R16" s="352"/>
      <c r="S16" s="352"/>
    </row>
    <row r="17" spans="1:21" s="1025" customFormat="1" ht="18.75" customHeight="1">
      <c r="A17" s="873">
        <v>2018</v>
      </c>
      <c r="B17" s="874"/>
      <c r="C17" s="385">
        <v>1880.0094938794382</v>
      </c>
      <c r="D17" s="385">
        <v>10171.921253414715</v>
      </c>
      <c r="E17" s="386">
        <v>72941.909469623119</v>
      </c>
      <c r="F17" s="386">
        <v>2231.041741592624</v>
      </c>
      <c r="G17" s="386">
        <v>11644.685933870116</v>
      </c>
      <c r="H17" s="386">
        <v>370.88744129589702</v>
      </c>
      <c r="I17" s="386">
        <v>6789.3425823645166</v>
      </c>
      <c r="J17" s="653">
        <v>106029.7193068804</v>
      </c>
      <c r="K17" s="385">
        <v>749.49731650714784</v>
      </c>
      <c r="L17" s="385">
        <v>7498.7963311009662</v>
      </c>
      <c r="M17" s="386">
        <v>82983.552076719599</v>
      </c>
      <c r="N17" s="386">
        <v>1054.9598705516221</v>
      </c>
      <c r="O17" s="386">
        <v>9677.0275608329575</v>
      </c>
      <c r="P17" s="386">
        <v>183.56736315040098</v>
      </c>
      <c r="Q17" s="386">
        <v>3882.1808639012002</v>
      </c>
      <c r="R17" s="352"/>
      <c r="S17" s="352"/>
    </row>
    <row r="18" spans="1:21" s="1025" customFormat="1" ht="18.75" customHeight="1">
      <c r="A18" s="873">
        <v>2019</v>
      </c>
      <c r="B18" s="874"/>
      <c r="C18" s="385">
        <v>1980.5415704111033</v>
      </c>
      <c r="D18" s="385">
        <v>11259.484272855218</v>
      </c>
      <c r="E18" s="386">
        <v>76435.103327875928</v>
      </c>
      <c r="F18" s="386">
        <v>2945.6893368360616</v>
      </c>
      <c r="G18" s="386">
        <v>12447.89181408649</v>
      </c>
      <c r="H18" s="386">
        <v>711.18433966348391</v>
      </c>
      <c r="I18" s="386">
        <v>5058.3253962455155</v>
      </c>
      <c r="J18" s="653">
        <v>110838.2357998838</v>
      </c>
      <c r="K18" s="385">
        <v>471.18499503272551</v>
      </c>
      <c r="L18" s="385">
        <v>11447.363163742171</v>
      </c>
      <c r="M18" s="386">
        <v>84033.757649597668</v>
      </c>
      <c r="N18" s="386">
        <v>824.38181659966006</v>
      </c>
      <c r="O18" s="386">
        <v>10415.759076903754</v>
      </c>
      <c r="P18" s="386">
        <v>193.31863362187698</v>
      </c>
      <c r="Q18" s="386">
        <v>3452.2986135612327</v>
      </c>
      <c r="R18" s="352"/>
      <c r="S18" s="352"/>
    </row>
    <row r="19" spans="1:21" s="1025" customFormat="1" ht="18.75" customHeight="1">
      <c r="A19" s="873">
        <v>2020</v>
      </c>
      <c r="B19" s="874"/>
      <c r="C19" s="385">
        <v>2154.2158179359931</v>
      </c>
      <c r="D19" s="385">
        <v>13066.421820396088</v>
      </c>
      <c r="E19" s="386">
        <v>77571.329298783487</v>
      </c>
      <c r="F19" s="386">
        <v>2307.6375966186679</v>
      </c>
      <c r="G19" s="386">
        <v>12488.660301407579</v>
      </c>
      <c r="H19" s="386">
        <v>203.34187177537999</v>
      </c>
      <c r="I19" s="386">
        <v>5287.3370581728823</v>
      </c>
      <c r="J19" s="653">
        <v>113078.82007088009</v>
      </c>
      <c r="K19" s="385">
        <v>566.78996989683958</v>
      </c>
      <c r="L19" s="385">
        <v>12448.417253509253</v>
      </c>
      <c r="M19" s="386">
        <v>85622.419422515857</v>
      </c>
      <c r="N19" s="386">
        <v>1465.3601818819668</v>
      </c>
      <c r="O19" s="386">
        <v>9777.7500312813463</v>
      </c>
      <c r="P19" s="386">
        <v>33.158863467513996</v>
      </c>
      <c r="Q19" s="386">
        <v>3164.7808389353008</v>
      </c>
      <c r="R19" s="352"/>
      <c r="S19" s="352"/>
    </row>
    <row r="20" spans="1:21" s="1025" customFormat="1" ht="18.75" customHeight="1">
      <c r="A20" s="873">
        <v>2021</v>
      </c>
      <c r="B20" s="874"/>
      <c r="C20" s="385">
        <v>2953.245482343817</v>
      </c>
      <c r="D20" s="385">
        <v>12239.16086649389</v>
      </c>
      <c r="E20" s="386">
        <v>83569.449084693799</v>
      </c>
      <c r="F20" s="386">
        <v>2388.9569141167135</v>
      </c>
      <c r="G20" s="386">
        <v>13862.764750338716</v>
      </c>
      <c r="H20" s="386">
        <v>432.46036000192083</v>
      </c>
      <c r="I20" s="386">
        <v>2656.6205261571095</v>
      </c>
      <c r="J20" s="653">
        <v>118102.65728414597</v>
      </c>
      <c r="K20" s="385">
        <v>1010.4870113371474</v>
      </c>
      <c r="L20" s="385">
        <v>9419.574647051897</v>
      </c>
      <c r="M20" s="386">
        <v>93480.24592136206</v>
      </c>
      <c r="N20" s="386">
        <v>1017.8177048441609</v>
      </c>
      <c r="O20" s="386">
        <v>9820.7316698278337</v>
      </c>
      <c r="P20" s="386">
        <v>16.446644556498001</v>
      </c>
      <c r="Q20" s="386">
        <v>3337.466514233241</v>
      </c>
      <c r="R20" s="352"/>
      <c r="S20" s="352"/>
    </row>
    <row r="21" spans="1:21" s="1025" customFormat="1" ht="18.75" customHeight="1">
      <c r="A21" s="873">
        <v>2022</v>
      </c>
      <c r="B21" s="874"/>
      <c r="C21" s="385">
        <v>3788.5217150511021</v>
      </c>
      <c r="D21" s="386">
        <v>9721.6025468617445</v>
      </c>
      <c r="E21" s="386">
        <v>88460.706551661191</v>
      </c>
      <c r="F21" s="386">
        <v>2236.9856458389381</v>
      </c>
      <c r="G21" s="386">
        <v>15950.968214164159</v>
      </c>
      <c r="H21" s="386">
        <v>62.264301210887929</v>
      </c>
      <c r="I21" s="386">
        <v>2151.6924566782031</v>
      </c>
      <c r="J21" s="653">
        <v>122372.79023146565</v>
      </c>
      <c r="K21" s="385">
        <v>1352.9101909767339</v>
      </c>
      <c r="L21" s="385">
        <v>11565.063512766472</v>
      </c>
      <c r="M21" s="386">
        <v>95362.31757842841</v>
      </c>
      <c r="N21" s="386">
        <v>778.96283978012411</v>
      </c>
      <c r="O21" s="386">
        <v>10476.47807685175</v>
      </c>
      <c r="P21" s="386">
        <v>9.6278376602799991</v>
      </c>
      <c r="Q21" s="386">
        <v>2827.4072467026604</v>
      </c>
      <c r="R21" s="352"/>
      <c r="S21" s="352"/>
    </row>
    <row r="22" spans="1:21" s="1025" customFormat="1" ht="18.75" customHeight="1">
      <c r="A22" s="1020">
        <v>2023</v>
      </c>
      <c r="B22" s="1021"/>
      <c r="C22" s="1022">
        <v>3606.8226202512965</v>
      </c>
      <c r="D22" s="1022">
        <v>8330.5593123661802</v>
      </c>
      <c r="E22" s="1023">
        <v>97375.607659822897</v>
      </c>
      <c r="F22" s="1023">
        <v>1434.4314884802391</v>
      </c>
      <c r="G22" s="1023">
        <v>17285.866552855259</v>
      </c>
      <c r="H22" s="1023">
        <v>241.65302010289747</v>
      </c>
      <c r="I22" s="1023">
        <v>3176.8059347845938</v>
      </c>
      <c r="J22" s="1024">
        <v>131451.75658866338</v>
      </c>
      <c r="K22" s="1022">
        <v>1885.5773328841956</v>
      </c>
      <c r="L22" s="1022">
        <v>14606.997526544201</v>
      </c>
      <c r="M22" s="1023">
        <v>99369.743133570912</v>
      </c>
      <c r="N22" s="1023">
        <v>849.71545656641047</v>
      </c>
      <c r="O22" s="1023">
        <v>11998.079854149131</v>
      </c>
      <c r="P22" s="1023">
        <v>92.223078954754001</v>
      </c>
      <c r="Q22" s="1023">
        <v>2649.4763864539864</v>
      </c>
      <c r="R22" s="352"/>
      <c r="S22" s="352"/>
    </row>
    <row r="23" spans="1:21" s="1025" customFormat="1" ht="21" customHeight="1">
      <c r="A23" s="873">
        <v>2022</v>
      </c>
      <c r="B23" s="874" t="s">
        <v>242</v>
      </c>
      <c r="C23" s="385">
        <v>3788.5217150511021</v>
      </c>
      <c r="D23" s="385">
        <v>9721.6025468617445</v>
      </c>
      <c r="E23" s="386">
        <v>88460.706551661191</v>
      </c>
      <c r="F23" s="386">
        <v>2236.9856458389381</v>
      </c>
      <c r="G23" s="386">
        <v>15950.968214164159</v>
      </c>
      <c r="H23" s="386">
        <v>62.264301210887929</v>
      </c>
      <c r="I23" s="386">
        <v>2151.6924566782031</v>
      </c>
      <c r="J23" s="653">
        <v>122372.79023146565</v>
      </c>
      <c r="K23" s="385">
        <v>1352.9101909767339</v>
      </c>
      <c r="L23" s="385">
        <v>11565.063512766472</v>
      </c>
      <c r="M23" s="386">
        <v>95362.31757842841</v>
      </c>
      <c r="N23" s="386">
        <v>778.96283978012411</v>
      </c>
      <c r="O23" s="386">
        <v>10476.47807685175</v>
      </c>
      <c r="P23" s="386">
        <v>9.6278376602799991</v>
      </c>
      <c r="Q23" s="386">
        <v>2827.4072467026604</v>
      </c>
      <c r="R23" s="352"/>
      <c r="S23" s="352"/>
    </row>
    <row r="24" spans="1:21" s="1025" customFormat="1" ht="21" customHeight="1">
      <c r="A24" s="873">
        <v>2023</v>
      </c>
      <c r="B24" s="874" t="s">
        <v>243</v>
      </c>
      <c r="C24" s="385">
        <v>3470.4146201014601</v>
      </c>
      <c r="D24" s="385">
        <v>5356.8825981168102</v>
      </c>
      <c r="E24" s="386">
        <v>86781.1610700811</v>
      </c>
      <c r="F24" s="386">
        <v>1260.1658829947939</v>
      </c>
      <c r="G24" s="386">
        <v>16943.114503024695</v>
      </c>
      <c r="H24" s="386">
        <v>55.316926293806759</v>
      </c>
      <c r="I24" s="386">
        <v>2567.3330513877199</v>
      </c>
      <c r="J24" s="653">
        <v>116434.36865200038</v>
      </c>
      <c r="K24" s="385">
        <v>1416.2401001370263</v>
      </c>
      <c r="L24" s="385">
        <v>10484.093990123429</v>
      </c>
      <c r="M24" s="386">
        <v>90315.791910603846</v>
      </c>
      <c r="N24" s="386">
        <v>812.66924200548488</v>
      </c>
      <c r="O24" s="386">
        <v>10367.3810450736</v>
      </c>
      <c r="P24" s="386">
        <v>6.9451707286950004</v>
      </c>
      <c r="Q24" s="386">
        <v>3031.3376989679546</v>
      </c>
      <c r="R24" s="352"/>
      <c r="S24" s="352"/>
    </row>
    <row r="25" spans="1:21" s="1025" customFormat="1" ht="15.75">
      <c r="A25" s="873"/>
      <c r="B25" s="874" t="s">
        <v>244</v>
      </c>
      <c r="C25" s="385">
        <v>3921.488095740483</v>
      </c>
      <c r="D25" s="385">
        <v>6358.7047237419602</v>
      </c>
      <c r="E25" s="386">
        <v>92416.906811880079</v>
      </c>
      <c r="F25" s="386">
        <v>1521.1402110995</v>
      </c>
      <c r="G25" s="386">
        <v>16404.13660603443</v>
      </c>
      <c r="H25" s="386">
        <v>111.559332025236</v>
      </c>
      <c r="I25" s="386">
        <v>3615.1055031657761</v>
      </c>
      <c r="J25" s="653">
        <v>124349.03128368748</v>
      </c>
      <c r="K25" s="385">
        <v>1656.8825965396923</v>
      </c>
      <c r="L25" s="385">
        <v>11387.620153480959</v>
      </c>
      <c r="M25" s="386">
        <v>97156.25500463722</v>
      </c>
      <c r="N25" s="386">
        <v>1039.527032417102</v>
      </c>
      <c r="O25" s="386">
        <v>10383.408646532152</v>
      </c>
      <c r="P25" s="386">
        <v>59.642041650299994</v>
      </c>
      <c r="Q25" s="386">
        <v>2665.6864674633271</v>
      </c>
      <c r="R25" s="352"/>
      <c r="S25" s="352"/>
    </row>
    <row r="26" spans="1:21" s="1025" customFormat="1" ht="15.75">
      <c r="A26" s="873"/>
      <c r="B26" s="874" t="s">
        <v>245</v>
      </c>
      <c r="C26" s="385">
        <v>4055.7698709418323</v>
      </c>
      <c r="D26" s="386">
        <v>6282.738331655456</v>
      </c>
      <c r="E26" s="1472">
        <v>94335.278779894492</v>
      </c>
      <c r="F26" s="386">
        <v>1313.2625953188913</v>
      </c>
      <c r="G26" s="386">
        <v>15249.414738743846</v>
      </c>
      <c r="H26" s="386">
        <v>153.78801778184257</v>
      </c>
      <c r="I26" s="386">
        <v>3073.2424921675433</v>
      </c>
      <c r="J26" s="653">
        <v>124463.49482650388</v>
      </c>
      <c r="K26" s="385">
        <v>1627.9116890005821</v>
      </c>
      <c r="L26" s="385">
        <v>12066.902832600203</v>
      </c>
      <c r="M26" s="386">
        <v>96673.821423943315</v>
      </c>
      <c r="N26" s="386">
        <v>794.021595473415</v>
      </c>
      <c r="O26" s="386">
        <v>10745.354380113653</v>
      </c>
      <c r="P26" s="386">
        <v>83.331054648558009</v>
      </c>
      <c r="Q26" s="386">
        <v>2472.242172841643</v>
      </c>
      <c r="R26" s="352"/>
      <c r="S26" s="352"/>
    </row>
    <row r="27" spans="1:21" s="1025" customFormat="1" ht="15.75">
      <c r="A27" s="873"/>
      <c r="B27" s="874" t="s">
        <v>242</v>
      </c>
      <c r="C27" s="385">
        <v>3606.8226202512965</v>
      </c>
      <c r="D27" s="385">
        <v>8330.5593123661802</v>
      </c>
      <c r="E27" s="386">
        <v>97375.607659822897</v>
      </c>
      <c r="F27" s="386">
        <v>1434.4314884802391</v>
      </c>
      <c r="G27" s="386">
        <v>17285.866552855259</v>
      </c>
      <c r="H27" s="386">
        <v>241.65302010289747</v>
      </c>
      <c r="I27" s="386">
        <v>3176.8059347845938</v>
      </c>
      <c r="J27" s="653">
        <v>131451.75658866338</v>
      </c>
      <c r="K27" s="385">
        <v>1885.5773328841956</v>
      </c>
      <c r="L27" s="385">
        <v>14606.997526544201</v>
      </c>
      <c r="M27" s="386">
        <v>99369.743133570912</v>
      </c>
      <c r="N27" s="386">
        <v>849.71545656641047</v>
      </c>
      <c r="O27" s="386">
        <v>11998.079854149131</v>
      </c>
      <c r="P27" s="386">
        <v>92.223078954754001</v>
      </c>
      <c r="Q27" s="386">
        <v>2649.4763864539864</v>
      </c>
      <c r="R27" s="352"/>
      <c r="S27" s="352"/>
    </row>
    <row r="28" spans="1:21" s="1025" customFormat="1" ht="21" customHeight="1">
      <c r="A28" s="873">
        <v>2024</v>
      </c>
      <c r="B28" s="874" t="s">
        <v>243</v>
      </c>
      <c r="C28" s="385">
        <v>3527.5627309490187</v>
      </c>
      <c r="D28" s="385">
        <v>7146.7367374936093</v>
      </c>
      <c r="E28" s="386">
        <v>100165.40882082905</v>
      </c>
      <c r="F28" s="386">
        <v>1407.7559870417811</v>
      </c>
      <c r="G28" s="386">
        <v>16336.671901661633</v>
      </c>
      <c r="H28" s="386">
        <v>180.29293115261402</v>
      </c>
      <c r="I28" s="386">
        <v>3090.0163262999213</v>
      </c>
      <c r="J28" s="653">
        <v>131854.45543542763</v>
      </c>
      <c r="K28" s="385">
        <v>1680.3648180450675</v>
      </c>
      <c r="L28" s="385">
        <v>12989.694381765914</v>
      </c>
      <c r="M28" s="386">
        <v>101038.05801024861</v>
      </c>
      <c r="N28" s="386">
        <v>949.0081848489823</v>
      </c>
      <c r="O28" s="386">
        <v>11835.271781821839</v>
      </c>
      <c r="P28" s="386">
        <v>78.433481582325015</v>
      </c>
      <c r="Q28" s="386">
        <v>3283.6270084509838</v>
      </c>
      <c r="R28" s="352"/>
      <c r="S28" s="352"/>
    </row>
    <row r="29" spans="1:21" s="1025" customFormat="1" ht="15" customHeight="1">
      <c r="A29" s="873"/>
      <c r="B29" s="874" t="s">
        <v>244</v>
      </c>
      <c r="C29" s="385">
        <v>3164.5057652725532</v>
      </c>
      <c r="D29" s="385">
        <v>8109.5565148288697</v>
      </c>
      <c r="E29" s="386">
        <v>102329.63988883729</v>
      </c>
      <c r="F29" s="386">
        <v>1394.2667480019704</v>
      </c>
      <c r="G29" s="386">
        <v>14715.742602032267</v>
      </c>
      <c r="H29" s="386">
        <v>175.8130686697146</v>
      </c>
      <c r="I29" s="386">
        <v>4191.8812425969891</v>
      </c>
      <c r="J29" s="653">
        <v>134081.43583023964</v>
      </c>
      <c r="K29" s="385">
        <v>1665.097255378686</v>
      </c>
      <c r="L29" s="385">
        <v>14052.461741558587</v>
      </c>
      <c r="M29" s="386">
        <v>100720.43420969658</v>
      </c>
      <c r="N29" s="386">
        <v>861.06449437504068</v>
      </c>
      <c r="O29" s="386">
        <v>12086.263485820671</v>
      </c>
      <c r="P29" s="386">
        <v>75.104334339689018</v>
      </c>
      <c r="Q29" s="386">
        <v>4620.8842542700659</v>
      </c>
      <c r="R29" s="352"/>
      <c r="S29" s="352"/>
    </row>
    <row r="30" spans="1:21" s="1025" customFormat="1" ht="15" customHeight="1">
      <c r="A30" s="1020"/>
      <c r="B30" s="1021" t="s">
        <v>245</v>
      </c>
      <c r="C30" s="1022">
        <v>3473.1929064668948</v>
      </c>
      <c r="D30" s="1022">
        <v>7960.1859067998575</v>
      </c>
      <c r="E30" s="1023">
        <v>106637.91374154188</v>
      </c>
      <c r="F30" s="1023">
        <v>1553.8832035952694</v>
      </c>
      <c r="G30" s="1023">
        <v>15445.989797481601</v>
      </c>
      <c r="H30" s="1023">
        <v>160.45555923405672</v>
      </c>
      <c r="I30" s="1023">
        <v>4039.0491074279557</v>
      </c>
      <c r="J30" s="1024">
        <v>139270.67022254752</v>
      </c>
      <c r="K30" s="1022">
        <v>1562.0492951033966</v>
      </c>
      <c r="L30" s="1022">
        <v>13732.273228929542</v>
      </c>
      <c r="M30" s="1023">
        <v>106172.44177421909</v>
      </c>
      <c r="N30" s="1023">
        <v>960.29560277920689</v>
      </c>
      <c r="O30" s="1023">
        <v>12448.737715169596</v>
      </c>
      <c r="P30" s="1023">
        <v>74.14087668555301</v>
      </c>
      <c r="Q30" s="1023">
        <v>4320.855690903124</v>
      </c>
      <c r="R30" s="352"/>
      <c r="S30" s="352"/>
    </row>
    <row r="31" spans="1:21" s="616" customFormat="1" ht="21" customHeight="1">
      <c r="A31" s="873">
        <v>2023</v>
      </c>
      <c r="B31" s="874" t="s">
        <v>424</v>
      </c>
      <c r="C31" s="385">
        <v>4258.3140834533651</v>
      </c>
      <c r="D31" s="385">
        <v>6361.9993502399548</v>
      </c>
      <c r="E31" s="386">
        <v>94323.141986843038</v>
      </c>
      <c r="F31" s="386">
        <v>1519.8477454507906</v>
      </c>
      <c r="G31" s="386">
        <v>15121.66438389539</v>
      </c>
      <c r="H31" s="386">
        <v>253.27999764217833</v>
      </c>
      <c r="I31" s="386">
        <v>3344.8776114660823</v>
      </c>
      <c r="J31" s="653">
        <v>125183.12515899079</v>
      </c>
      <c r="K31" s="385">
        <v>1656.5320735146536</v>
      </c>
      <c r="L31" s="385">
        <v>12162.930775760951</v>
      </c>
      <c r="M31" s="386">
        <v>96715.657069292109</v>
      </c>
      <c r="N31" s="386">
        <v>903.53321621616612</v>
      </c>
      <c r="O31" s="386">
        <v>10985.817066126359</v>
      </c>
      <c r="P31" s="386">
        <v>165.566527312006</v>
      </c>
      <c r="Q31" s="386">
        <v>2593.1049805585367</v>
      </c>
      <c r="R31" s="352"/>
      <c r="S31" s="352"/>
      <c r="T31" s="180"/>
      <c r="U31" s="180"/>
    </row>
    <row r="32" spans="1:21" s="616" customFormat="1" ht="18" customHeight="1">
      <c r="A32" s="873"/>
      <c r="B32" s="874" t="s">
        <v>425</v>
      </c>
      <c r="C32" s="385">
        <v>3850.5188043834432</v>
      </c>
      <c r="D32" s="385">
        <v>7225.3267149156163</v>
      </c>
      <c r="E32" s="386">
        <v>95857.393215189615</v>
      </c>
      <c r="F32" s="386">
        <v>1661.356581775937</v>
      </c>
      <c r="G32" s="386">
        <v>16339.063625998337</v>
      </c>
      <c r="H32" s="386">
        <v>179.90737081040226</v>
      </c>
      <c r="I32" s="386">
        <v>3414.6071009893562</v>
      </c>
      <c r="J32" s="653">
        <v>128528.15341406272</v>
      </c>
      <c r="K32" s="385">
        <v>1675.5433210517467</v>
      </c>
      <c r="L32" s="385">
        <v>13006.281256988319</v>
      </c>
      <c r="M32" s="386">
        <v>99011.259305002241</v>
      </c>
      <c r="N32" s="386">
        <v>939.17911469387047</v>
      </c>
      <c r="O32" s="386">
        <v>11419.758757764544</v>
      </c>
      <c r="P32" s="386">
        <v>90.837758900159002</v>
      </c>
      <c r="Q32" s="386">
        <v>2385.3348843674844</v>
      </c>
      <c r="R32" s="352"/>
      <c r="S32" s="352"/>
      <c r="T32" s="180"/>
      <c r="U32" s="180"/>
    </row>
    <row r="33" spans="1:21" s="616" customFormat="1" ht="18" customHeight="1">
      <c r="A33" s="873"/>
      <c r="B33" s="874" t="s">
        <v>426</v>
      </c>
      <c r="C33" s="385">
        <v>3606.8226202512965</v>
      </c>
      <c r="D33" s="385">
        <v>8330.5593123661802</v>
      </c>
      <c r="E33" s="386">
        <v>97375.607659822897</v>
      </c>
      <c r="F33" s="386">
        <v>1434.4314884802391</v>
      </c>
      <c r="G33" s="386">
        <v>17285.866552855259</v>
      </c>
      <c r="H33" s="386">
        <v>241.65302010289747</v>
      </c>
      <c r="I33" s="386">
        <v>3176.8059347845938</v>
      </c>
      <c r="J33" s="653">
        <v>131451.75658866338</v>
      </c>
      <c r="K33" s="385">
        <v>1885.5773328841956</v>
      </c>
      <c r="L33" s="385">
        <v>14606.997526544201</v>
      </c>
      <c r="M33" s="386">
        <v>99369.743133570912</v>
      </c>
      <c r="N33" s="386">
        <v>849.71545656641047</v>
      </c>
      <c r="O33" s="386">
        <v>11998.079854149131</v>
      </c>
      <c r="P33" s="386">
        <v>92.223078954754001</v>
      </c>
      <c r="Q33" s="386">
        <v>2649.4763864539864</v>
      </c>
      <c r="R33" s="352"/>
      <c r="S33" s="352"/>
      <c r="T33" s="180"/>
      <c r="U33" s="180"/>
    </row>
    <row r="34" spans="1:21" s="616" customFormat="1" ht="21" customHeight="1">
      <c r="A34" s="873">
        <v>2024</v>
      </c>
      <c r="B34" s="874" t="s">
        <v>427</v>
      </c>
      <c r="C34" s="385">
        <v>4062.6311965114182</v>
      </c>
      <c r="D34" s="385">
        <v>7253.7705018263287</v>
      </c>
      <c r="E34" s="386">
        <v>97209.276525587251</v>
      </c>
      <c r="F34" s="386">
        <v>1465.0218218786383</v>
      </c>
      <c r="G34" s="386">
        <v>16274.896597023533</v>
      </c>
      <c r="H34" s="386">
        <v>173.05343930959668</v>
      </c>
      <c r="I34" s="386">
        <v>3104.2938530878614</v>
      </c>
      <c r="J34" s="653">
        <v>129542.96393522463</v>
      </c>
      <c r="K34" s="385">
        <v>1813.2892312967049</v>
      </c>
      <c r="L34" s="385">
        <v>13527.810673373659</v>
      </c>
      <c r="M34" s="386">
        <v>97803.542204607642</v>
      </c>
      <c r="N34" s="386">
        <v>897.65170625153371</v>
      </c>
      <c r="O34" s="386">
        <v>11865.655691181732</v>
      </c>
      <c r="P34" s="386">
        <v>88.115606593252991</v>
      </c>
      <c r="Q34" s="386">
        <v>3546.8851201576431</v>
      </c>
      <c r="R34" s="352"/>
      <c r="S34" s="352"/>
      <c r="T34" s="180"/>
      <c r="U34" s="180"/>
    </row>
    <row r="35" spans="1:21" s="616" customFormat="1" ht="18" customHeight="1">
      <c r="A35" s="873"/>
      <c r="B35" s="874" t="s">
        <v>416</v>
      </c>
      <c r="C35" s="385">
        <v>4051.6579862684293</v>
      </c>
      <c r="D35" s="385">
        <v>6996.9203818130463</v>
      </c>
      <c r="E35" s="386">
        <v>95757.163675274438</v>
      </c>
      <c r="F35" s="386">
        <v>1484.3055771748257</v>
      </c>
      <c r="G35" s="386">
        <v>16741.660539595108</v>
      </c>
      <c r="H35" s="386">
        <v>170.23569654953781</v>
      </c>
      <c r="I35" s="386">
        <v>3428.5118597222631</v>
      </c>
      <c r="J35" s="653">
        <v>128630.45571639763</v>
      </c>
      <c r="K35" s="385">
        <v>1782.7018501034233</v>
      </c>
      <c r="L35" s="385">
        <v>13390.048071644802</v>
      </c>
      <c r="M35" s="386">
        <v>96904.707330546342</v>
      </c>
      <c r="N35" s="386">
        <v>981.45111537118748</v>
      </c>
      <c r="O35" s="386">
        <v>11976.576898253819</v>
      </c>
      <c r="P35" s="386">
        <v>81.283359876191</v>
      </c>
      <c r="Q35" s="386">
        <v>3513.7245636157322</v>
      </c>
      <c r="R35" s="352"/>
      <c r="S35" s="352"/>
      <c r="T35" s="180"/>
      <c r="U35" s="180"/>
    </row>
    <row r="36" spans="1:21" s="616" customFormat="1" ht="18" customHeight="1">
      <c r="A36" s="873"/>
      <c r="B36" s="874" t="s">
        <v>417</v>
      </c>
      <c r="C36" s="385">
        <v>3527.5627309490187</v>
      </c>
      <c r="D36" s="385">
        <v>7146.7367374936093</v>
      </c>
      <c r="E36" s="386">
        <v>100165.40882082905</v>
      </c>
      <c r="F36" s="386">
        <v>1407.7559870417811</v>
      </c>
      <c r="G36" s="386">
        <v>16336.671901661633</v>
      </c>
      <c r="H36" s="386">
        <v>180.29293115261402</v>
      </c>
      <c r="I36" s="386">
        <v>3090.0163262999213</v>
      </c>
      <c r="J36" s="653">
        <v>131854.45543542763</v>
      </c>
      <c r="K36" s="385">
        <v>1680.3648180450675</v>
      </c>
      <c r="L36" s="385">
        <v>12989.694381765914</v>
      </c>
      <c r="M36" s="386">
        <v>101038.05801024861</v>
      </c>
      <c r="N36" s="386">
        <v>949.0081848489823</v>
      </c>
      <c r="O36" s="386">
        <v>11835.271781821839</v>
      </c>
      <c r="P36" s="386">
        <v>78.433481582325015</v>
      </c>
      <c r="Q36" s="386">
        <v>3283.6270084509838</v>
      </c>
      <c r="R36" s="352"/>
      <c r="S36" s="352"/>
      <c r="T36" s="180"/>
      <c r="U36" s="180"/>
    </row>
    <row r="37" spans="1:21" s="616" customFormat="1" ht="18" customHeight="1">
      <c r="A37" s="873"/>
      <c r="B37" s="874" t="s">
        <v>418</v>
      </c>
      <c r="C37" s="385">
        <v>3618.3758838075955</v>
      </c>
      <c r="D37" s="385">
        <v>7091.1041660097171</v>
      </c>
      <c r="E37" s="386">
        <v>98817.165906019727</v>
      </c>
      <c r="F37" s="386">
        <v>1449.4635906786291</v>
      </c>
      <c r="G37" s="386">
        <v>16348.771196440113</v>
      </c>
      <c r="H37" s="386">
        <v>176.64001914745526</v>
      </c>
      <c r="I37" s="386">
        <v>3163.8177285671536</v>
      </c>
      <c r="J37" s="653">
        <v>130665.35849067041</v>
      </c>
      <c r="K37" s="385">
        <v>1654.1282205132025</v>
      </c>
      <c r="L37" s="385">
        <v>13430.208984836012</v>
      </c>
      <c r="M37" s="386">
        <v>98939.378544407562</v>
      </c>
      <c r="N37" s="386">
        <v>1041.0611069681995</v>
      </c>
      <c r="O37" s="386">
        <v>11990.259262139312</v>
      </c>
      <c r="P37" s="386">
        <v>75.685875535714004</v>
      </c>
      <c r="Q37" s="386">
        <v>3534.5978393560422</v>
      </c>
      <c r="R37" s="352"/>
      <c r="S37" s="352"/>
      <c r="T37" s="180"/>
      <c r="U37" s="180"/>
    </row>
    <row r="38" spans="1:21" s="616" customFormat="1" ht="18" customHeight="1">
      <c r="A38" s="873"/>
      <c r="B38" s="874" t="s">
        <v>419</v>
      </c>
      <c r="C38" s="385">
        <v>3390.3036512195367</v>
      </c>
      <c r="D38" s="385">
        <v>7171.7206985091661</v>
      </c>
      <c r="E38" s="386">
        <v>100005.6915666319</v>
      </c>
      <c r="F38" s="386">
        <v>1486.4876998307373</v>
      </c>
      <c r="G38" s="386">
        <v>15897.078531579755</v>
      </c>
      <c r="H38" s="386">
        <v>184.12776929316323</v>
      </c>
      <c r="I38" s="386">
        <v>5993.3027074863057</v>
      </c>
      <c r="J38" s="653">
        <v>134128.71262455059</v>
      </c>
      <c r="K38" s="385">
        <v>1526.8129100907461</v>
      </c>
      <c r="L38" s="385">
        <v>13747.933123218252</v>
      </c>
      <c r="M38" s="386">
        <v>99049.119768438162</v>
      </c>
      <c r="N38" s="386">
        <v>919.37070423722548</v>
      </c>
      <c r="O38" s="386">
        <v>12439.280526401102</v>
      </c>
      <c r="P38" s="386">
        <v>75.464355344634001</v>
      </c>
      <c r="Q38" s="386">
        <v>6370.714684305136</v>
      </c>
      <c r="R38" s="352"/>
      <c r="S38" s="352"/>
      <c r="T38" s="180"/>
      <c r="U38" s="180"/>
    </row>
    <row r="39" spans="1:21" s="616" customFormat="1" ht="18" customHeight="1">
      <c r="A39" s="873"/>
      <c r="B39" s="874" t="s">
        <v>420</v>
      </c>
      <c r="C39" s="385">
        <v>3164.5057652725532</v>
      </c>
      <c r="D39" s="385">
        <v>8109.5565148288697</v>
      </c>
      <c r="E39" s="386">
        <v>102329.63988883729</v>
      </c>
      <c r="F39" s="386">
        <v>1394.2667480019704</v>
      </c>
      <c r="G39" s="386">
        <v>14715.742602032267</v>
      </c>
      <c r="H39" s="386">
        <v>175.8130686697146</v>
      </c>
      <c r="I39" s="386">
        <v>4191.8812425969891</v>
      </c>
      <c r="J39" s="653">
        <v>134081.43583023964</v>
      </c>
      <c r="K39" s="385">
        <v>1665.097255378686</v>
      </c>
      <c r="L39" s="385">
        <v>14052.461741558587</v>
      </c>
      <c r="M39" s="386">
        <v>100720.43420969658</v>
      </c>
      <c r="N39" s="386">
        <v>861.06449437504068</v>
      </c>
      <c r="O39" s="386">
        <v>12086.263485820671</v>
      </c>
      <c r="P39" s="386">
        <v>75.104334339689018</v>
      </c>
      <c r="Q39" s="386">
        <v>4620.8842542700659</v>
      </c>
      <c r="R39" s="352"/>
      <c r="S39" s="352"/>
      <c r="T39" s="180"/>
      <c r="U39" s="180"/>
    </row>
    <row r="40" spans="1:21" s="616" customFormat="1" ht="18" customHeight="1">
      <c r="A40" s="873"/>
      <c r="B40" s="874" t="s">
        <v>421</v>
      </c>
      <c r="C40" s="385">
        <v>3521.6133056392773</v>
      </c>
      <c r="D40" s="385">
        <v>7910.8462195139145</v>
      </c>
      <c r="E40" s="386">
        <v>101139.10057184489</v>
      </c>
      <c r="F40" s="386">
        <v>1503.9780587472005</v>
      </c>
      <c r="G40" s="386">
        <v>17335.162809960977</v>
      </c>
      <c r="H40" s="386">
        <v>159.55159210917793</v>
      </c>
      <c r="I40" s="386">
        <v>4495.114986967832</v>
      </c>
      <c r="J40" s="653">
        <v>136065.36754478325</v>
      </c>
      <c r="K40" s="385">
        <v>1602.7607022132245</v>
      </c>
      <c r="L40" s="385">
        <v>14109.28463373408</v>
      </c>
      <c r="M40" s="386">
        <v>102741.73676814868</v>
      </c>
      <c r="N40" s="386">
        <v>965.67944998376845</v>
      </c>
      <c r="O40" s="386">
        <v>12105.675248841257</v>
      </c>
      <c r="P40" s="386">
        <v>66.534271268075003</v>
      </c>
      <c r="Q40" s="386">
        <v>4473.7249992510169</v>
      </c>
      <c r="R40" s="352"/>
      <c r="S40" s="352"/>
      <c r="T40" s="180"/>
      <c r="U40" s="180"/>
    </row>
    <row r="41" spans="1:21" s="616" customFormat="1" ht="18" customHeight="1">
      <c r="A41" s="873"/>
      <c r="B41" s="874" t="s">
        <v>422</v>
      </c>
      <c r="C41" s="385">
        <v>3534.8750674016283</v>
      </c>
      <c r="D41" s="385">
        <v>8129.6973735818638</v>
      </c>
      <c r="E41" s="386">
        <v>99905.774410746875</v>
      </c>
      <c r="F41" s="386">
        <v>1477.8132957363666</v>
      </c>
      <c r="G41" s="386">
        <v>15283.063456111118</v>
      </c>
      <c r="H41" s="386">
        <v>172.59616703029786</v>
      </c>
      <c r="I41" s="386">
        <v>3916.423422589583</v>
      </c>
      <c r="J41" s="653">
        <v>132420.26319319769</v>
      </c>
      <c r="K41" s="385">
        <v>1551.1379860902248</v>
      </c>
      <c r="L41" s="385">
        <v>13934.783790985584</v>
      </c>
      <c r="M41" s="386">
        <v>99427.459278579408</v>
      </c>
      <c r="N41" s="386">
        <v>879.95937215298909</v>
      </c>
      <c r="O41" s="386">
        <v>12301.707135536788</v>
      </c>
      <c r="P41" s="386">
        <v>73.430535999468006</v>
      </c>
      <c r="Q41" s="386">
        <v>4251.8281899872854</v>
      </c>
      <c r="R41" s="352"/>
      <c r="S41" s="352"/>
      <c r="T41" s="180"/>
      <c r="U41" s="180"/>
    </row>
    <row r="42" spans="1:21" s="616" customFormat="1" ht="18" customHeight="1">
      <c r="A42" s="873"/>
      <c r="B42" s="874" t="s">
        <v>423</v>
      </c>
      <c r="C42" s="385">
        <v>3473.1929064668948</v>
      </c>
      <c r="D42" s="385">
        <v>7960.1859067998575</v>
      </c>
      <c r="E42" s="386">
        <v>106637.91374154188</v>
      </c>
      <c r="F42" s="386">
        <v>1553.8832035952694</v>
      </c>
      <c r="G42" s="386">
        <v>15445.989797481601</v>
      </c>
      <c r="H42" s="386">
        <v>160.45555923405672</v>
      </c>
      <c r="I42" s="386">
        <v>4039.0491074279557</v>
      </c>
      <c r="J42" s="653">
        <v>139270.67022254752</v>
      </c>
      <c r="K42" s="385">
        <v>1562.0492951033966</v>
      </c>
      <c r="L42" s="385">
        <v>13732.273228929542</v>
      </c>
      <c r="M42" s="386">
        <v>106172.44177421909</v>
      </c>
      <c r="N42" s="386">
        <v>960.29560277920689</v>
      </c>
      <c r="O42" s="386">
        <v>12448.737715169596</v>
      </c>
      <c r="P42" s="386">
        <v>74.14087668555301</v>
      </c>
      <c r="Q42" s="386">
        <v>4320.855690903124</v>
      </c>
      <c r="R42" s="352"/>
      <c r="S42" s="352"/>
      <c r="T42" s="180"/>
      <c r="U42" s="180"/>
    </row>
    <row r="43" spans="1:21" s="616" customFormat="1" ht="18" customHeight="1">
      <c r="A43" s="873"/>
      <c r="B43" s="874" t="s">
        <v>424</v>
      </c>
      <c r="C43" s="385">
        <v>2674.5846190035959</v>
      </c>
      <c r="D43" s="385">
        <v>7836.29540778502</v>
      </c>
      <c r="E43" s="386">
        <v>106067.03696184282</v>
      </c>
      <c r="F43" s="386">
        <v>1415.208366458241</v>
      </c>
      <c r="G43" s="386">
        <v>15126.456692939177</v>
      </c>
      <c r="H43" s="386">
        <v>147.90871403546063</v>
      </c>
      <c r="I43" s="386">
        <v>5582.462055424854</v>
      </c>
      <c r="J43" s="653">
        <v>138849.95281748916</v>
      </c>
      <c r="K43" s="385">
        <v>1629.6017826012139</v>
      </c>
      <c r="L43" s="385">
        <v>14815.415549590865</v>
      </c>
      <c r="M43" s="386">
        <v>103820.27683401789</v>
      </c>
      <c r="N43" s="386">
        <v>784.17564257813206</v>
      </c>
      <c r="O43" s="386">
        <v>12122.603855322845</v>
      </c>
      <c r="P43" s="386">
        <v>71.038957347404022</v>
      </c>
      <c r="Q43" s="386">
        <v>5606.8598563786754</v>
      </c>
      <c r="R43" s="352"/>
      <c r="S43" s="352"/>
      <c r="T43" s="180"/>
      <c r="U43" s="180"/>
    </row>
    <row r="44" spans="1:21" ht="20.25" customHeight="1">
      <c r="A44" s="253" t="s">
        <v>946</v>
      </c>
      <c r="B44" s="1473"/>
      <c r="C44" s="1473"/>
      <c r="D44" s="1473"/>
      <c r="E44" s="380"/>
      <c r="F44" s="380"/>
      <c r="G44" s="380"/>
      <c r="H44" s="380"/>
      <c r="I44" s="380"/>
      <c r="J44" s="380"/>
      <c r="K44" s="1497"/>
      <c r="L44" s="380"/>
      <c r="M44" s="380"/>
      <c r="N44" s="380"/>
      <c r="O44" s="380"/>
      <c r="P44" s="380"/>
      <c r="Q44" s="587" t="s">
        <v>947</v>
      </c>
    </row>
    <row r="45" spans="1:21" ht="20.25" customHeight="1">
      <c r="A45" s="306"/>
      <c r="Q45" s="365"/>
    </row>
    <row r="46" spans="1:21" ht="20.25" customHeight="1">
      <c r="A46" s="306"/>
      <c r="Q46" s="365"/>
    </row>
    <row r="47" spans="1:21" s="180" customFormat="1" ht="15">
      <c r="A47" s="276" t="s">
        <v>1056</v>
      </c>
      <c r="B47" s="276"/>
      <c r="C47" s="276"/>
      <c r="D47" s="276"/>
      <c r="E47" s="276"/>
      <c r="F47" s="276"/>
      <c r="G47" s="276"/>
      <c r="H47" s="276"/>
      <c r="I47" s="276"/>
      <c r="J47" s="276"/>
      <c r="K47" s="276"/>
      <c r="L47" s="276"/>
      <c r="M47" s="276"/>
      <c r="N47" s="276"/>
      <c r="O47" s="276"/>
      <c r="P47" s="276"/>
      <c r="Q47" s="276"/>
    </row>
  </sheetData>
  <phoneticPr fontId="32" type="noConversion"/>
  <printOptions horizontalCentered="1" verticalCentered="1"/>
  <pageMargins left="0" right="0" top="0" bottom="0" header="0.5" footer="0.5"/>
  <pageSetup paperSize="9" scale="68" orientation="landscape"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pageSetUpPr fitToPage="1"/>
  </sheetPr>
  <dimension ref="A1:S49"/>
  <sheetViews>
    <sheetView zoomScale="85" zoomScaleNormal="85" workbookViewId="0">
      <pane ySplit="12" topLeftCell="A41" activePane="bottomLeft" state="frozen"/>
      <selection activeCell="H43" sqref="H43"/>
      <selection pane="bottomLeft" activeCell="L44" sqref="L44"/>
    </sheetView>
  </sheetViews>
  <sheetFormatPr defaultRowHeight="12.75"/>
  <cols>
    <col min="1" max="2" width="9.7109375" style="1309" customWidth="1"/>
    <col min="3" max="3" width="9.28515625" style="1309" customWidth="1"/>
    <col min="4" max="4" width="12.7109375" style="1309" customWidth="1"/>
    <col min="5" max="5" width="14.7109375" style="1309" customWidth="1"/>
    <col min="6" max="6" width="12" style="1309" customWidth="1"/>
    <col min="7" max="7" width="11.85546875" style="1309" customWidth="1"/>
    <col min="8" max="8" width="12.28515625" style="1309" customWidth="1"/>
    <col min="9" max="9" width="12.7109375" style="1309" customWidth="1"/>
    <col min="10" max="10" width="14.7109375" style="1309" customWidth="1"/>
    <col min="11" max="11" width="11.7109375" style="1309" customWidth="1"/>
    <col min="12" max="12" width="13.28515625" style="1309" customWidth="1"/>
    <col min="13" max="13" width="11" style="1309" customWidth="1"/>
    <col min="14" max="14" width="11.28515625" style="1309" customWidth="1"/>
    <col min="15" max="15" width="11.85546875" style="1309" customWidth="1"/>
    <col min="16" max="16" width="10.7109375" style="1309" customWidth="1"/>
    <col min="17" max="16384" width="9.140625" style="1309"/>
  </cols>
  <sheetData>
    <row r="1" spans="1:19" s="8" customFormat="1" ht="18" customHeight="1">
      <c r="A1" s="1477" t="s">
        <v>1762</v>
      </c>
      <c r="B1" s="1476"/>
      <c r="C1" s="1476"/>
      <c r="D1" s="1476"/>
      <c r="E1" s="1476"/>
      <c r="F1" s="1476"/>
      <c r="G1" s="1476"/>
      <c r="H1" s="1476"/>
      <c r="I1" s="1476"/>
      <c r="J1" s="1476"/>
      <c r="K1" s="1476"/>
      <c r="L1" s="1476"/>
      <c r="M1" s="1476"/>
      <c r="N1" s="1476"/>
      <c r="O1" s="1476"/>
      <c r="P1" s="1476"/>
    </row>
    <row r="2" spans="1:19" s="8" customFormat="1" ht="18" customHeight="1">
      <c r="A2" s="1475" t="s">
        <v>1057</v>
      </c>
      <c r="B2" s="1476"/>
      <c r="C2" s="1476"/>
      <c r="D2" s="1476"/>
      <c r="E2" s="1476"/>
      <c r="F2" s="1476"/>
      <c r="G2" s="1476"/>
      <c r="H2" s="1476"/>
      <c r="I2" s="1476"/>
      <c r="J2" s="1476"/>
      <c r="K2" s="1476"/>
      <c r="L2" s="1476"/>
      <c r="M2" s="1476"/>
      <c r="N2" s="1476"/>
      <c r="O2" s="1476"/>
      <c r="P2" s="1476"/>
    </row>
    <row r="3" spans="1:19" s="8" customFormat="1" ht="18" customHeight="1">
      <c r="A3" s="1477" t="s">
        <v>1058</v>
      </c>
      <c r="B3" s="1476"/>
      <c r="C3" s="1476"/>
      <c r="D3" s="1476"/>
      <c r="E3" s="1476"/>
      <c r="F3" s="1476"/>
      <c r="G3" s="1476"/>
      <c r="H3" s="1476"/>
      <c r="I3" s="1476"/>
      <c r="J3" s="1476"/>
      <c r="K3" s="1476"/>
      <c r="L3" s="1476"/>
      <c r="M3" s="1476"/>
      <c r="N3" s="1476"/>
      <c r="O3" s="1476"/>
      <c r="P3" s="1476"/>
    </row>
    <row r="4" spans="1:19" s="8" customFormat="1" ht="18" customHeight="1">
      <c r="A4" s="1477" t="s">
        <v>376</v>
      </c>
      <c r="B4" s="1476"/>
      <c r="C4" s="1476"/>
      <c r="D4" s="1476"/>
      <c r="E4" s="1476"/>
      <c r="F4" s="1476"/>
      <c r="G4" s="1476"/>
      <c r="H4" s="1476"/>
      <c r="I4" s="1476"/>
      <c r="J4" s="1476"/>
      <c r="K4" s="1476"/>
      <c r="L4" s="1476"/>
      <c r="M4" s="1476"/>
      <c r="N4" s="1476"/>
      <c r="O4" s="1476"/>
      <c r="P4" s="1476"/>
    </row>
    <row r="5" spans="1:19" s="25" customFormat="1" ht="20.25" customHeight="1">
      <c r="A5" s="16" t="s">
        <v>375</v>
      </c>
      <c r="B5" s="4"/>
      <c r="C5" s="3"/>
      <c r="D5" s="3"/>
      <c r="E5" s="3"/>
      <c r="F5" s="3"/>
      <c r="G5" s="3"/>
      <c r="H5" s="3"/>
      <c r="I5" s="3"/>
      <c r="J5" s="3"/>
      <c r="K5" s="3"/>
      <c r="L5" s="3"/>
      <c r="M5" s="3"/>
      <c r="N5" s="3"/>
      <c r="O5" s="3"/>
      <c r="P5" s="3"/>
    </row>
    <row r="6" spans="1:19" ht="13.7" customHeight="1">
      <c r="A6" s="8" t="s">
        <v>768</v>
      </c>
      <c r="O6" s="8"/>
      <c r="P6" s="8" t="s">
        <v>769</v>
      </c>
    </row>
    <row r="7" spans="1:19" s="41" customFormat="1" ht="23.25" customHeight="1">
      <c r="A7" s="44"/>
      <c r="B7" s="45"/>
      <c r="C7" s="1490" t="s">
        <v>497</v>
      </c>
      <c r="D7" s="40"/>
      <c r="E7" s="123"/>
      <c r="F7" s="123"/>
      <c r="G7" s="1491"/>
      <c r="H7" s="1492" t="s">
        <v>1002</v>
      </c>
      <c r="I7" s="1493" t="s">
        <v>1003</v>
      </c>
      <c r="J7" s="40"/>
      <c r="K7" s="123"/>
      <c r="L7" s="123"/>
      <c r="M7" s="1491"/>
      <c r="N7" s="1494" t="s">
        <v>1004</v>
      </c>
      <c r="O7" s="1481"/>
      <c r="P7" s="1481"/>
    </row>
    <row r="8" spans="1:19" s="39" customFormat="1" ht="16.5" customHeight="1">
      <c r="A8" s="370" t="s">
        <v>383</v>
      </c>
      <c r="B8" s="81"/>
      <c r="D8" s="270" t="s">
        <v>1005</v>
      </c>
      <c r="E8" s="270" t="s">
        <v>1005</v>
      </c>
      <c r="F8" s="270" t="s">
        <v>1005</v>
      </c>
      <c r="H8" s="270"/>
      <c r="I8" s="270" t="s">
        <v>1005</v>
      </c>
      <c r="J8" s="270" t="s">
        <v>1005</v>
      </c>
      <c r="K8" s="371"/>
      <c r="L8" s="372" t="s">
        <v>1006</v>
      </c>
      <c r="N8" s="371"/>
      <c r="O8" s="270" t="s">
        <v>434</v>
      </c>
      <c r="P8" s="270" t="s">
        <v>1007</v>
      </c>
    </row>
    <row r="9" spans="1:19" s="39" customFormat="1" ht="16.5" customHeight="1">
      <c r="A9" s="62" t="s">
        <v>391</v>
      </c>
      <c r="B9" s="74"/>
      <c r="C9" s="270" t="s">
        <v>787</v>
      </c>
      <c r="D9" s="79" t="s">
        <v>436</v>
      </c>
      <c r="E9" s="271" t="s">
        <v>827</v>
      </c>
      <c r="F9" s="95" t="s">
        <v>395</v>
      </c>
      <c r="G9" s="270" t="s">
        <v>396</v>
      </c>
      <c r="H9" s="270" t="s">
        <v>386</v>
      </c>
      <c r="I9" s="79" t="s">
        <v>436</v>
      </c>
      <c r="J9" s="271" t="s">
        <v>827</v>
      </c>
      <c r="K9" s="270" t="s">
        <v>793</v>
      </c>
      <c r="L9" s="372" t="s">
        <v>1008</v>
      </c>
      <c r="M9" s="270" t="s">
        <v>396</v>
      </c>
      <c r="N9" s="373" t="s">
        <v>386</v>
      </c>
      <c r="O9" s="63" t="s">
        <v>376</v>
      </c>
      <c r="P9" s="63" t="s">
        <v>1009</v>
      </c>
    </row>
    <row r="10" spans="1:19" s="39" customFormat="1" ht="16.5" customHeight="1">
      <c r="A10" s="82"/>
      <c r="B10" s="74"/>
      <c r="C10" s="374" t="s">
        <v>790</v>
      </c>
      <c r="D10" s="107" t="s">
        <v>1010</v>
      </c>
      <c r="E10" s="107" t="s">
        <v>1010</v>
      </c>
      <c r="F10" s="107" t="s">
        <v>1010</v>
      </c>
      <c r="G10" s="228" t="s">
        <v>1011</v>
      </c>
      <c r="H10" s="374" t="s">
        <v>397</v>
      </c>
      <c r="I10" s="107" t="s">
        <v>1010</v>
      </c>
      <c r="J10" s="107" t="s">
        <v>1010</v>
      </c>
      <c r="K10" s="228" t="s">
        <v>800</v>
      </c>
      <c r="L10" s="375" t="s">
        <v>1012</v>
      </c>
      <c r="M10" s="228" t="s">
        <v>1011</v>
      </c>
      <c r="N10" s="376" t="s">
        <v>397</v>
      </c>
      <c r="O10" s="374" t="s">
        <v>397</v>
      </c>
      <c r="P10" s="374" t="s">
        <v>1013</v>
      </c>
    </row>
    <row r="11" spans="1:19" s="39" customFormat="1" ht="16.5" customHeight="1">
      <c r="A11" s="82"/>
      <c r="B11" s="74"/>
      <c r="C11" s="374"/>
      <c r="D11" s="107" t="s">
        <v>1014</v>
      </c>
      <c r="E11" s="107" t="s">
        <v>1015</v>
      </c>
      <c r="F11" s="107" t="s">
        <v>1016</v>
      </c>
      <c r="G11" s="228"/>
      <c r="H11" s="228"/>
      <c r="I11" s="107" t="s">
        <v>1014</v>
      </c>
      <c r="J11" s="107" t="s">
        <v>1015</v>
      </c>
      <c r="K11" s="75"/>
      <c r="L11" s="375" t="s">
        <v>1017</v>
      </c>
      <c r="M11" s="228"/>
      <c r="N11" s="377"/>
      <c r="O11" s="228" t="s">
        <v>375</v>
      </c>
      <c r="P11" s="228" t="s">
        <v>752</v>
      </c>
    </row>
    <row r="12" spans="1:19" s="39" customFormat="1" ht="16.5" customHeight="1">
      <c r="A12" s="87"/>
      <c r="B12" s="98"/>
      <c r="C12" s="378"/>
      <c r="D12" s="139" t="s">
        <v>798</v>
      </c>
      <c r="E12" s="379" t="s">
        <v>414</v>
      </c>
      <c r="F12" s="139"/>
      <c r="G12" s="138"/>
      <c r="H12" s="138"/>
      <c r="I12" s="139"/>
      <c r="J12" s="379" t="s">
        <v>414</v>
      </c>
      <c r="K12" s="130"/>
      <c r="L12" s="139"/>
      <c r="M12" s="138"/>
      <c r="N12" s="230"/>
      <c r="O12" s="138" t="s">
        <v>797</v>
      </c>
      <c r="P12" s="138" t="s">
        <v>1018</v>
      </c>
    </row>
    <row r="13" spans="1:19" s="306" customFormat="1" ht="20.25" customHeight="1">
      <c r="A13" s="405">
        <v>2014</v>
      </c>
      <c r="B13" s="516"/>
      <c r="C13" s="1482">
        <v>115.23492968663609</v>
      </c>
      <c r="D13" s="1482">
        <v>3890.9316636515532</v>
      </c>
      <c r="E13" s="1484">
        <v>7786.1239387319965</v>
      </c>
      <c r="F13" s="1484">
        <v>754.65635909359742</v>
      </c>
      <c r="G13" s="1484">
        <v>1870.1874512995992</v>
      </c>
      <c r="H13" s="1484">
        <v>14417.134342463381</v>
      </c>
      <c r="I13" s="1482">
        <v>1641.0082287931207</v>
      </c>
      <c r="J13" s="1482">
        <v>2112.0624580993467</v>
      </c>
      <c r="K13" s="1484">
        <v>2777.3240109234239</v>
      </c>
      <c r="L13" s="1484">
        <v>3077.3508538749388</v>
      </c>
      <c r="M13" s="1484">
        <v>870.14805597527118</v>
      </c>
      <c r="N13" s="1482">
        <v>10477.893607666101</v>
      </c>
      <c r="O13" s="1484">
        <v>24895.027950129483</v>
      </c>
      <c r="P13" s="671">
        <v>421.09179244414895</v>
      </c>
      <c r="Q13" s="321"/>
      <c r="R13" s="321"/>
      <c r="S13" s="321"/>
    </row>
    <row r="14" spans="1:19" s="408" customFormat="1" ht="14.25" customHeight="1">
      <c r="A14" s="356">
        <v>2015</v>
      </c>
      <c r="B14" s="570"/>
      <c r="C14" s="1485">
        <v>135.19516525051907</v>
      </c>
      <c r="D14" s="1485">
        <v>3240.4303710238928</v>
      </c>
      <c r="E14" s="1486">
        <v>8634.7751160416847</v>
      </c>
      <c r="F14" s="1486">
        <v>1398.1908580339534</v>
      </c>
      <c r="G14" s="1486">
        <v>2319.1905478570611</v>
      </c>
      <c r="H14" s="1486">
        <v>15727.782058207113</v>
      </c>
      <c r="I14" s="1485">
        <v>1624.5563750305269</v>
      </c>
      <c r="J14" s="1485">
        <v>2158.0716703687235</v>
      </c>
      <c r="K14" s="1486">
        <v>2372.0454767914325</v>
      </c>
      <c r="L14" s="1486">
        <v>2762.0995860316907</v>
      </c>
      <c r="M14" s="1486">
        <v>697.91655947821869</v>
      </c>
      <c r="N14" s="1485">
        <v>9614.6896677005934</v>
      </c>
      <c r="O14" s="1486">
        <v>25342.471725907704</v>
      </c>
      <c r="P14" s="671">
        <v>504.78855949202136</v>
      </c>
      <c r="Q14" s="321"/>
      <c r="R14" s="321"/>
      <c r="S14" s="321"/>
    </row>
    <row r="15" spans="1:19" s="408" customFormat="1" ht="14.25" customHeight="1">
      <c r="A15" s="356">
        <v>2016</v>
      </c>
      <c r="B15" s="570"/>
      <c r="C15" s="1485">
        <v>120.22797464935482</v>
      </c>
      <c r="D15" s="1485">
        <v>4105.3350049019009</v>
      </c>
      <c r="E15" s="1486">
        <v>9137.0684017827225</v>
      </c>
      <c r="F15" s="1486">
        <v>1934.1422542546011</v>
      </c>
      <c r="G15" s="1486">
        <v>1619.2007948840751</v>
      </c>
      <c r="H15" s="1486">
        <v>16915.944430472653</v>
      </c>
      <c r="I15" s="1485">
        <v>1651.3915218554803</v>
      </c>
      <c r="J15" s="1485">
        <v>1860.7899408962419</v>
      </c>
      <c r="K15" s="1486">
        <v>2585.206405477692</v>
      </c>
      <c r="L15" s="1486">
        <v>2694.8139282300303</v>
      </c>
      <c r="M15" s="1486">
        <v>582.3651644639499</v>
      </c>
      <c r="N15" s="1485">
        <v>9374.5669609233937</v>
      </c>
      <c r="O15" s="1486">
        <v>26290.541391396051</v>
      </c>
      <c r="P15" s="671">
        <v>521.20093997717026</v>
      </c>
      <c r="Q15" s="321"/>
      <c r="R15" s="321"/>
      <c r="S15" s="321"/>
    </row>
    <row r="16" spans="1:19" s="408" customFormat="1" ht="14.25" customHeight="1">
      <c r="A16" s="356">
        <v>2017</v>
      </c>
      <c r="B16" s="570"/>
      <c r="C16" s="1485">
        <v>156.31655123491296</v>
      </c>
      <c r="D16" s="1485">
        <v>4330.5636100570664</v>
      </c>
      <c r="E16" s="1486">
        <v>9625.5315162505885</v>
      </c>
      <c r="F16" s="1486">
        <v>2385.8845530120993</v>
      </c>
      <c r="G16" s="1486">
        <v>1934.4151456389654</v>
      </c>
      <c r="H16" s="1486">
        <v>18432.711376193634</v>
      </c>
      <c r="I16" s="1485">
        <v>1636.4852314575953</v>
      </c>
      <c r="J16" s="1485">
        <v>1447.648181711668</v>
      </c>
      <c r="K16" s="1486">
        <v>2014.7349589525902</v>
      </c>
      <c r="L16" s="1486">
        <v>2331.1935625820015</v>
      </c>
      <c r="M16" s="1486">
        <v>882.77542292042642</v>
      </c>
      <c r="N16" s="1485">
        <v>8312.8373576242811</v>
      </c>
      <c r="O16" s="1486">
        <v>26745.548733817915</v>
      </c>
      <c r="P16" s="671">
        <v>726.24851491257448</v>
      </c>
      <c r="Q16" s="321"/>
      <c r="R16" s="321"/>
      <c r="S16" s="321"/>
    </row>
    <row r="17" spans="1:19" s="321" customFormat="1" ht="14.25" customHeight="1">
      <c r="A17" s="770">
        <v>2018</v>
      </c>
      <c r="B17" s="771"/>
      <c r="C17" s="772">
        <v>163.32329856562671</v>
      </c>
      <c r="D17" s="772">
        <v>4793.400533608984</v>
      </c>
      <c r="E17" s="649">
        <v>10732.237257631179</v>
      </c>
      <c r="F17" s="649">
        <v>2854.9394617960766</v>
      </c>
      <c r="G17" s="649">
        <v>1849.2924188181851</v>
      </c>
      <c r="H17" s="649">
        <v>20393.142970420049</v>
      </c>
      <c r="I17" s="772">
        <v>1444.9914662899439</v>
      </c>
      <c r="J17" s="772">
        <v>1541.1068672536403</v>
      </c>
      <c r="K17" s="649">
        <v>2061.38778036241</v>
      </c>
      <c r="L17" s="649">
        <v>1776.3614481054028</v>
      </c>
      <c r="M17" s="649">
        <v>711.24447766921469</v>
      </c>
      <c r="N17" s="772">
        <v>7535.0920396806141</v>
      </c>
      <c r="O17" s="649">
        <v>27928.23501010066</v>
      </c>
      <c r="P17" s="671">
        <v>448.39243295836161</v>
      </c>
    </row>
    <row r="18" spans="1:19" s="321" customFormat="1" ht="14.25" customHeight="1">
      <c r="A18" s="770">
        <v>2019</v>
      </c>
      <c r="B18" s="771"/>
      <c r="C18" s="772">
        <v>158.5730356655547</v>
      </c>
      <c r="D18" s="772">
        <v>5171.7735174593399</v>
      </c>
      <c r="E18" s="649">
        <v>11687.627876231698</v>
      </c>
      <c r="F18" s="649">
        <v>4001.1479588786506</v>
      </c>
      <c r="G18" s="649">
        <v>2533.2029464076782</v>
      </c>
      <c r="H18" s="649">
        <v>23552.345334642923</v>
      </c>
      <c r="I18" s="772">
        <v>1666.3906992675084</v>
      </c>
      <c r="J18" s="772">
        <v>1863.5646445005862</v>
      </c>
      <c r="K18" s="649">
        <v>2624.2132100350536</v>
      </c>
      <c r="L18" s="649">
        <v>1666.2304012699274</v>
      </c>
      <c r="M18" s="649">
        <v>709.89546473997302</v>
      </c>
      <c r="N18" s="772">
        <v>8530.2644198130492</v>
      </c>
      <c r="O18" s="649">
        <v>32082.609754455967</v>
      </c>
      <c r="P18" s="671">
        <v>312.79282905802125</v>
      </c>
    </row>
    <row r="19" spans="1:19" s="321" customFormat="1" ht="14.25" customHeight="1">
      <c r="A19" s="770">
        <v>2020</v>
      </c>
      <c r="B19" s="771"/>
      <c r="C19" s="772">
        <v>165.39880622938821</v>
      </c>
      <c r="D19" s="772">
        <v>4406.3980348080804</v>
      </c>
      <c r="E19" s="649">
        <v>12459.326208535083</v>
      </c>
      <c r="F19" s="649">
        <v>4910.4611532902363</v>
      </c>
      <c r="G19" s="649">
        <v>1659.4900197994416</v>
      </c>
      <c r="H19" s="649">
        <v>23601.074222662231</v>
      </c>
      <c r="I19" s="772">
        <v>1309.4105424797156</v>
      </c>
      <c r="J19" s="772">
        <v>1854.6391079780547</v>
      </c>
      <c r="K19" s="649">
        <v>2626.1643324596525</v>
      </c>
      <c r="L19" s="649">
        <v>1733.319935079048</v>
      </c>
      <c r="M19" s="649">
        <v>486.80778284039093</v>
      </c>
      <c r="N19" s="772">
        <v>8010.3417008368615</v>
      </c>
      <c r="O19" s="649">
        <v>31611.415923499091</v>
      </c>
      <c r="P19" s="671">
        <v>427.55898718365961</v>
      </c>
    </row>
    <row r="20" spans="1:19" s="321" customFormat="1" ht="14.25" customHeight="1">
      <c r="A20" s="770">
        <v>2021</v>
      </c>
      <c r="B20" s="771"/>
      <c r="C20" s="772">
        <v>148.50661675234255</v>
      </c>
      <c r="D20" s="772">
        <v>5907.0357726173106</v>
      </c>
      <c r="E20" s="649">
        <v>13143.990720381538</v>
      </c>
      <c r="F20" s="649">
        <v>5520.0024651330041</v>
      </c>
      <c r="G20" s="649">
        <v>1753.8669156720784</v>
      </c>
      <c r="H20" s="649">
        <v>26473.422490556273</v>
      </c>
      <c r="I20" s="772">
        <v>1318.8767671322519</v>
      </c>
      <c r="J20" s="772">
        <v>1444.3921537841686</v>
      </c>
      <c r="K20" s="649">
        <v>3472.9080534272853</v>
      </c>
      <c r="L20" s="649">
        <v>909.64794909570958</v>
      </c>
      <c r="M20" s="649">
        <v>935.60803601134853</v>
      </c>
      <c r="N20" s="772">
        <v>8081.4329594507635</v>
      </c>
      <c r="O20" s="649">
        <v>34554.835450007035</v>
      </c>
      <c r="P20" s="671">
        <v>256.35854435393617</v>
      </c>
    </row>
    <row r="21" spans="1:19" s="321" customFormat="1" ht="14.25" customHeight="1">
      <c r="A21" s="770">
        <v>2022</v>
      </c>
      <c r="B21" s="771"/>
      <c r="C21" s="772">
        <v>213.45695167373927</v>
      </c>
      <c r="D21" s="649">
        <v>4344.4369243239835</v>
      </c>
      <c r="E21" s="649">
        <v>14683.878630659288</v>
      </c>
      <c r="F21" s="649">
        <v>5623.5018820135847</v>
      </c>
      <c r="G21" s="649">
        <v>1923.6696704142432</v>
      </c>
      <c r="H21" s="649">
        <v>26788.964059084843</v>
      </c>
      <c r="I21" s="772">
        <v>1438.2617691887917</v>
      </c>
      <c r="J21" s="772">
        <v>1477.5774106493923</v>
      </c>
      <c r="K21" s="649">
        <v>4374.9430960219988</v>
      </c>
      <c r="L21" s="649">
        <v>328.68408683470722</v>
      </c>
      <c r="M21" s="649">
        <v>1656.6257595954708</v>
      </c>
      <c r="N21" s="772">
        <v>9276.1021222903619</v>
      </c>
      <c r="O21" s="649">
        <v>36065.066181374605</v>
      </c>
      <c r="P21" s="671">
        <v>543.56655184439887</v>
      </c>
    </row>
    <row r="22" spans="1:19" s="321" customFormat="1" ht="14.25" customHeight="1">
      <c r="A22" s="930">
        <v>2023</v>
      </c>
      <c r="B22" s="1026"/>
      <c r="C22" s="1027">
        <v>119.52498147184654</v>
      </c>
      <c r="D22" s="1027">
        <v>4845.007557206517</v>
      </c>
      <c r="E22" s="1028">
        <v>15165.570174102249</v>
      </c>
      <c r="F22" s="1028">
        <v>6338.4310771133223</v>
      </c>
      <c r="G22" s="1028">
        <v>1776.5702053599646</v>
      </c>
      <c r="H22" s="1028">
        <v>28245.103995253899</v>
      </c>
      <c r="I22" s="1027">
        <v>1829.8760130545606</v>
      </c>
      <c r="J22" s="1027">
        <v>1304.2713105046714</v>
      </c>
      <c r="K22" s="1028">
        <v>4135.9066312329351</v>
      </c>
      <c r="L22" s="1028">
        <v>625.73656967015279</v>
      </c>
      <c r="M22" s="1028">
        <v>2093.4781268918086</v>
      </c>
      <c r="N22" s="1027">
        <v>9989.2686513541285</v>
      </c>
      <c r="O22" s="1028">
        <v>38234.372646608033</v>
      </c>
      <c r="P22" s="1487">
        <v>439.92985851536173</v>
      </c>
    </row>
    <row r="23" spans="1:19" s="321" customFormat="1" ht="21" customHeight="1">
      <c r="A23" s="770">
        <v>2022</v>
      </c>
      <c r="B23" s="771" t="s">
        <v>242</v>
      </c>
      <c r="C23" s="772">
        <v>213.45695167373927</v>
      </c>
      <c r="D23" s="772">
        <v>4344.4369243239835</v>
      </c>
      <c r="E23" s="649">
        <v>14683.878630659288</v>
      </c>
      <c r="F23" s="649">
        <v>5623.5018820135847</v>
      </c>
      <c r="G23" s="649">
        <v>1923.6696704142432</v>
      </c>
      <c r="H23" s="649">
        <v>26788.964059084843</v>
      </c>
      <c r="I23" s="772">
        <v>1438.2617691887917</v>
      </c>
      <c r="J23" s="772">
        <v>1477.5774106493923</v>
      </c>
      <c r="K23" s="649">
        <v>4374.9430960219988</v>
      </c>
      <c r="L23" s="649">
        <v>328.68408683470722</v>
      </c>
      <c r="M23" s="649">
        <v>1656.6257595954708</v>
      </c>
      <c r="N23" s="772">
        <v>9276.1021222903619</v>
      </c>
      <c r="O23" s="649">
        <v>36065.066181374605</v>
      </c>
      <c r="P23" s="671">
        <v>543.56655184439887</v>
      </c>
    </row>
    <row r="24" spans="1:19" s="321" customFormat="1" ht="21" customHeight="1">
      <c r="A24" s="770">
        <v>2023</v>
      </c>
      <c r="B24" s="771" t="s">
        <v>243</v>
      </c>
      <c r="C24" s="772">
        <v>125.13301196795865</v>
      </c>
      <c r="D24" s="772">
        <v>4604.693643581596</v>
      </c>
      <c r="E24" s="649">
        <v>15204.600544231635</v>
      </c>
      <c r="F24" s="649">
        <v>5788.8242637392523</v>
      </c>
      <c r="G24" s="649">
        <v>1823.9786215134329</v>
      </c>
      <c r="H24" s="649">
        <v>27547.230085033865</v>
      </c>
      <c r="I24" s="772">
        <v>1669.2074314276533</v>
      </c>
      <c r="J24" s="772">
        <v>1529.1499361856663</v>
      </c>
      <c r="K24" s="649">
        <v>4467.4022171114148</v>
      </c>
      <c r="L24" s="649">
        <v>412.35971424443528</v>
      </c>
      <c r="M24" s="649">
        <v>1418.5657788756512</v>
      </c>
      <c r="N24" s="772">
        <v>9496.6850778448206</v>
      </c>
      <c r="O24" s="649">
        <v>37043.915162878686</v>
      </c>
      <c r="P24" s="671">
        <v>178.71529217021276</v>
      </c>
    </row>
    <row r="25" spans="1:19" s="321" customFormat="1" ht="15">
      <c r="A25" s="770"/>
      <c r="B25" s="771" t="s">
        <v>244</v>
      </c>
      <c r="C25" s="772">
        <v>124.30030031380132</v>
      </c>
      <c r="D25" s="772">
        <v>4399.6439384026808</v>
      </c>
      <c r="E25" s="649">
        <v>15295.600394490431</v>
      </c>
      <c r="F25" s="649">
        <v>6262.0683608788449</v>
      </c>
      <c r="G25" s="649">
        <v>1857.2075746126316</v>
      </c>
      <c r="H25" s="649">
        <v>27938.820568698393</v>
      </c>
      <c r="I25" s="772">
        <v>1674.268036546549</v>
      </c>
      <c r="J25" s="772">
        <v>1467.798783921538</v>
      </c>
      <c r="K25" s="649">
        <v>4231.5291962428109</v>
      </c>
      <c r="L25" s="649">
        <v>407.51421195570572</v>
      </c>
      <c r="M25" s="649">
        <v>1939.9371518749824</v>
      </c>
      <c r="N25" s="772">
        <v>9721.0473805415859</v>
      </c>
      <c r="O25" s="649">
        <v>37659.837949239976</v>
      </c>
      <c r="P25" s="671">
        <v>424.98879498282986</v>
      </c>
    </row>
    <row r="26" spans="1:19" s="321" customFormat="1" ht="15">
      <c r="A26" s="770"/>
      <c r="B26" s="771" t="s">
        <v>245</v>
      </c>
      <c r="C26" s="772">
        <v>122.57612327332674</v>
      </c>
      <c r="D26" s="649">
        <v>4780.7809248869034</v>
      </c>
      <c r="E26" s="788">
        <v>15247.911934011752</v>
      </c>
      <c r="F26" s="649">
        <v>6306.132963959667</v>
      </c>
      <c r="G26" s="649">
        <v>1971.392414212014</v>
      </c>
      <c r="H26" s="649">
        <v>28428.844360343664</v>
      </c>
      <c r="I26" s="772">
        <v>1635.6911193778203</v>
      </c>
      <c r="J26" s="772">
        <v>1243.0206034845596</v>
      </c>
      <c r="K26" s="649">
        <v>4175.8886148471393</v>
      </c>
      <c r="L26" s="649">
        <v>356.99276782647621</v>
      </c>
      <c r="M26" s="649">
        <v>2277.2870870542652</v>
      </c>
      <c r="N26" s="772">
        <v>9688.880192590259</v>
      </c>
      <c r="O26" s="649">
        <v>38117.724552933927</v>
      </c>
      <c r="P26" s="671">
        <v>423.18977171061704</v>
      </c>
    </row>
    <row r="27" spans="1:19" s="321" customFormat="1" ht="15">
      <c r="A27" s="770"/>
      <c r="B27" s="771" t="s">
        <v>242</v>
      </c>
      <c r="C27" s="772">
        <v>119.52498147184654</v>
      </c>
      <c r="D27" s="772">
        <v>4845.007557206517</v>
      </c>
      <c r="E27" s="649">
        <v>15165.570174102249</v>
      </c>
      <c r="F27" s="649">
        <v>6338.4310771133223</v>
      </c>
      <c r="G27" s="649">
        <v>1776.5702053599646</v>
      </c>
      <c r="H27" s="649">
        <v>28245.103995253899</v>
      </c>
      <c r="I27" s="772">
        <v>1829.8760130545606</v>
      </c>
      <c r="J27" s="772">
        <v>1304.2713105046714</v>
      </c>
      <c r="K27" s="649">
        <v>4135.9066312329351</v>
      </c>
      <c r="L27" s="649">
        <v>625.73656967015279</v>
      </c>
      <c r="M27" s="649">
        <v>2093.4781268918086</v>
      </c>
      <c r="N27" s="772">
        <v>9989.2686513541285</v>
      </c>
      <c r="O27" s="649">
        <v>38234.372646608033</v>
      </c>
      <c r="P27" s="671">
        <v>439.92985851536173</v>
      </c>
    </row>
    <row r="28" spans="1:19" s="321" customFormat="1" ht="21" customHeight="1">
      <c r="A28" s="770">
        <v>2024</v>
      </c>
      <c r="B28" s="771" t="s">
        <v>243</v>
      </c>
      <c r="C28" s="772">
        <v>251.79463949239664</v>
      </c>
      <c r="D28" s="772">
        <v>4492.8350571390911</v>
      </c>
      <c r="E28" s="649">
        <v>19688.217327763192</v>
      </c>
      <c r="F28" s="649">
        <v>8205.3796589868289</v>
      </c>
      <c r="G28" s="649">
        <v>2027.8910098009756</v>
      </c>
      <c r="H28" s="649">
        <v>34666.117693182481</v>
      </c>
      <c r="I28" s="772">
        <v>2984.6641802744134</v>
      </c>
      <c r="J28" s="772">
        <v>4685.1914344018969</v>
      </c>
      <c r="K28" s="649">
        <v>13207.587508456449</v>
      </c>
      <c r="L28" s="649">
        <v>1987.582180360414</v>
      </c>
      <c r="M28" s="649">
        <v>3471.3441063735781</v>
      </c>
      <c r="N28" s="772">
        <v>26336.369409866747</v>
      </c>
      <c r="O28" s="649">
        <v>61002.487103049229</v>
      </c>
      <c r="P28" s="671">
        <v>4719.4687294517889</v>
      </c>
    </row>
    <row r="29" spans="1:19" s="321" customFormat="1" ht="15" customHeight="1">
      <c r="A29" s="770"/>
      <c r="B29" s="771" t="s">
        <v>244</v>
      </c>
      <c r="C29" s="772">
        <v>211.26144486570138</v>
      </c>
      <c r="D29" s="772">
        <v>5482.5666377605521</v>
      </c>
      <c r="E29" s="649">
        <v>19456.585549096148</v>
      </c>
      <c r="F29" s="649">
        <v>7979.9470203448745</v>
      </c>
      <c r="G29" s="649">
        <v>2329.802532260675</v>
      </c>
      <c r="H29" s="649">
        <v>35460.163184327947</v>
      </c>
      <c r="I29" s="772">
        <v>3545.6153350983941</v>
      </c>
      <c r="J29" s="772">
        <v>4728.1654964454337</v>
      </c>
      <c r="K29" s="649">
        <v>12932.837871172876</v>
      </c>
      <c r="L29" s="649">
        <v>1803.1046773423257</v>
      </c>
      <c r="M29" s="649">
        <v>3232.9417251875943</v>
      </c>
      <c r="N29" s="772">
        <v>26242.645105246625</v>
      </c>
      <c r="O29" s="649">
        <v>61702.838289574582</v>
      </c>
      <c r="P29" s="671">
        <v>5855.6432712366086</v>
      </c>
    </row>
    <row r="30" spans="1:19" s="321" customFormat="1" ht="15" customHeight="1">
      <c r="A30" s="930"/>
      <c r="B30" s="1026" t="s">
        <v>245</v>
      </c>
      <c r="C30" s="1027">
        <v>150.83731913548206</v>
      </c>
      <c r="D30" s="1027">
        <v>6021.1237674052973</v>
      </c>
      <c r="E30" s="1028">
        <v>18921.772217609468</v>
      </c>
      <c r="F30" s="1028">
        <v>8390.0013208940472</v>
      </c>
      <c r="G30" s="1028">
        <v>2451.5438445778359</v>
      </c>
      <c r="H30" s="1028">
        <v>35935.198469622141</v>
      </c>
      <c r="I30" s="1027">
        <v>3374.450939326749</v>
      </c>
      <c r="J30" s="1027">
        <v>4305.3310231749128</v>
      </c>
      <c r="K30" s="1028">
        <v>13159.238238329921</v>
      </c>
      <c r="L30" s="1028">
        <v>1931.055969429636</v>
      </c>
      <c r="M30" s="1028">
        <v>3605.2428248439301</v>
      </c>
      <c r="N30" s="1027">
        <v>26375.318995105146</v>
      </c>
      <c r="O30" s="1028">
        <v>62310.517464727287</v>
      </c>
      <c r="P30" s="1487">
        <v>5979.9279797535564</v>
      </c>
    </row>
    <row r="31" spans="1:19" s="321" customFormat="1" ht="21" customHeight="1">
      <c r="A31" s="770">
        <v>2023</v>
      </c>
      <c r="B31" s="771" t="s">
        <v>424</v>
      </c>
      <c r="C31" s="772">
        <v>122.72356086224762</v>
      </c>
      <c r="D31" s="772">
        <v>4354.0541762086523</v>
      </c>
      <c r="E31" s="649">
        <v>15175.626955630465</v>
      </c>
      <c r="F31" s="649">
        <v>6312.6672484164792</v>
      </c>
      <c r="G31" s="649">
        <v>2012.2201827301756</v>
      </c>
      <c r="H31" s="649">
        <v>27977.292123848019</v>
      </c>
      <c r="I31" s="772">
        <v>1486.3039705466738</v>
      </c>
      <c r="J31" s="772">
        <v>1343.2745753539775</v>
      </c>
      <c r="K31" s="649">
        <v>4262.769848676714</v>
      </c>
      <c r="L31" s="649">
        <v>413.74284030169423</v>
      </c>
      <c r="M31" s="649">
        <v>2121.3648764040759</v>
      </c>
      <c r="N31" s="772">
        <v>9627.4661112831363</v>
      </c>
      <c r="O31" s="649">
        <v>37604.758235131158</v>
      </c>
      <c r="P31" s="649">
        <v>429.54670748478719</v>
      </c>
      <c r="Q31" s="793"/>
      <c r="R31" s="793"/>
      <c r="S31" s="793"/>
    </row>
    <row r="32" spans="1:19" s="321" customFormat="1" ht="16.5" customHeight="1">
      <c r="A32" s="770"/>
      <c r="B32" s="771" t="s">
        <v>425</v>
      </c>
      <c r="C32" s="772">
        <v>116.65578467222254</v>
      </c>
      <c r="D32" s="772">
        <v>4273.3703533053304</v>
      </c>
      <c r="E32" s="649">
        <v>15080.753143116803</v>
      </c>
      <c r="F32" s="649">
        <v>6267.0415897582261</v>
      </c>
      <c r="G32" s="649">
        <v>1979.5258493786898</v>
      </c>
      <c r="H32" s="649">
        <v>27717.35672023127</v>
      </c>
      <c r="I32" s="772">
        <v>1406.521089956698</v>
      </c>
      <c r="J32" s="772">
        <v>1306.4941181522324</v>
      </c>
      <c r="K32" s="649">
        <v>4240.3329613867936</v>
      </c>
      <c r="L32" s="649">
        <v>454.82771025936876</v>
      </c>
      <c r="M32" s="649">
        <v>1954.8908665815959</v>
      </c>
      <c r="N32" s="772">
        <v>9363.0367463366856</v>
      </c>
      <c r="O32" s="649">
        <v>37080.423466567954</v>
      </c>
      <c r="P32" s="649">
        <v>458.70913267855315</v>
      </c>
      <c r="Q32" s="793"/>
      <c r="R32" s="793"/>
      <c r="S32" s="793"/>
    </row>
    <row r="33" spans="1:19" s="321" customFormat="1" ht="16.5" customHeight="1">
      <c r="A33" s="770"/>
      <c r="B33" s="771" t="s">
        <v>426</v>
      </c>
      <c r="C33" s="772">
        <v>119.52498147184654</v>
      </c>
      <c r="D33" s="772">
        <v>4845.007557206517</v>
      </c>
      <c r="E33" s="649">
        <v>15165.570174102249</v>
      </c>
      <c r="F33" s="649">
        <v>6338.4310771133223</v>
      </c>
      <c r="G33" s="649">
        <v>1776.5702053599646</v>
      </c>
      <c r="H33" s="649">
        <v>28245.103995253899</v>
      </c>
      <c r="I33" s="772">
        <v>1829.8760130545606</v>
      </c>
      <c r="J33" s="772">
        <v>1304.2713105046714</v>
      </c>
      <c r="K33" s="649">
        <v>4135.9066312329351</v>
      </c>
      <c r="L33" s="649">
        <v>625.73656967015279</v>
      </c>
      <c r="M33" s="649">
        <v>2093.4781268918086</v>
      </c>
      <c r="N33" s="772">
        <v>9989.2686513541285</v>
      </c>
      <c r="O33" s="649">
        <v>38234.372646608033</v>
      </c>
      <c r="P33" s="649">
        <v>439.92985851536173</v>
      </c>
      <c r="Q33" s="793"/>
      <c r="R33" s="793"/>
      <c r="S33" s="793"/>
    </row>
    <row r="34" spans="1:19" s="321" customFormat="1" ht="21" customHeight="1">
      <c r="A34" s="770">
        <v>2024</v>
      </c>
      <c r="B34" s="771" t="s">
        <v>427</v>
      </c>
      <c r="C34" s="772">
        <v>146.76806497825697</v>
      </c>
      <c r="D34" s="772">
        <v>5242.3835866329682</v>
      </c>
      <c r="E34" s="649">
        <v>19479.575233212374</v>
      </c>
      <c r="F34" s="649">
        <v>8027.5149101428633</v>
      </c>
      <c r="G34" s="649">
        <v>2180.1486796224399</v>
      </c>
      <c r="H34" s="649">
        <v>35076.410474588905</v>
      </c>
      <c r="I34" s="772">
        <v>4030.2787212305043</v>
      </c>
      <c r="J34" s="772">
        <v>4678.7806564819803</v>
      </c>
      <c r="K34" s="649">
        <v>11284.93834081257</v>
      </c>
      <c r="L34" s="649">
        <v>3740.8127143626252</v>
      </c>
      <c r="M34" s="649">
        <v>2754.1817835455108</v>
      </c>
      <c r="N34" s="772">
        <v>26489.022216433186</v>
      </c>
      <c r="O34" s="649">
        <v>61565.432691022092</v>
      </c>
      <c r="P34" s="649">
        <v>5781.1161365334547</v>
      </c>
      <c r="Q34" s="793"/>
      <c r="R34" s="793"/>
      <c r="S34" s="793"/>
    </row>
    <row r="35" spans="1:19" s="321" customFormat="1" ht="16.5" customHeight="1">
      <c r="A35" s="770"/>
      <c r="B35" s="771" t="s">
        <v>416</v>
      </c>
      <c r="C35" s="772">
        <v>252.58890187988237</v>
      </c>
      <c r="D35" s="772">
        <v>4798.5200201043517</v>
      </c>
      <c r="E35" s="649">
        <v>19408.764666696381</v>
      </c>
      <c r="F35" s="649">
        <v>8168.1093438884354</v>
      </c>
      <c r="G35" s="649">
        <v>2048.2297504369876</v>
      </c>
      <c r="H35" s="649">
        <v>34676.19268300604</v>
      </c>
      <c r="I35" s="772">
        <v>4232.0975227214876</v>
      </c>
      <c r="J35" s="772">
        <v>4589.7356598634742</v>
      </c>
      <c r="K35" s="649">
        <v>12888.035469934557</v>
      </c>
      <c r="L35" s="649">
        <v>1985.9641341638726</v>
      </c>
      <c r="M35" s="649">
        <v>3482.320639206072</v>
      </c>
      <c r="N35" s="772">
        <v>27178.143425889466</v>
      </c>
      <c r="O35" s="649">
        <v>61854.346108895494</v>
      </c>
      <c r="P35" s="649">
        <v>5056.451354741539</v>
      </c>
      <c r="Q35" s="793"/>
      <c r="R35" s="793"/>
      <c r="S35" s="793"/>
    </row>
    <row r="36" spans="1:19" s="321" customFormat="1" ht="16.5" customHeight="1">
      <c r="A36" s="770"/>
      <c r="B36" s="771" t="s">
        <v>417</v>
      </c>
      <c r="C36" s="772">
        <v>251.79463949239664</v>
      </c>
      <c r="D36" s="772">
        <v>4492.8350571390911</v>
      </c>
      <c r="E36" s="649">
        <v>19688.217327763192</v>
      </c>
      <c r="F36" s="649">
        <v>8205.3796589868289</v>
      </c>
      <c r="G36" s="649">
        <v>2027.8910098009756</v>
      </c>
      <c r="H36" s="649">
        <v>34666.117693182481</v>
      </c>
      <c r="I36" s="772">
        <v>2984.6641802744134</v>
      </c>
      <c r="J36" s="772">
        <v>4685.1914344018969</v>
      </c>
      <c r="K36" s="649">
        <v>13207.587508456449</v>
      </c>
      <c r="L36" s="649">
        <v>1987.582180360414</v>
      </c>
      <c r="M36" s="649">
        <v>3471.3441063735781</v>
      </c>
      <c r="N36" s="772">
        <v>26336.369409866747</v>
      </c>
      <c r="O36" s="649">
        <v>61002.487103049229</v>
      </c>
      <c r="P36" s="649">
        <v>4719.4687294517889</v>
      </c>
      <c r="Q36" s="793"/>
      <c r="R36" s="793"/>
      <c r="S36" s="793"/>
    </row>
    <row r="37" spans="1:19" s="321" customFormat="1" ht="16.5" customHeight="1">
      <c r="A37" s="770"/>
      <c r="B37" s="771" t="s">
        <v>418</v>
      </c>
      <c r="C37" s="772">
        <v>326.861330262634</v>
      </c>
      <c r="D37" s="772">
        <v>5169.3824190208879</v>
      </c>
      <c r="E37" s="649">
        <v>19499.716731015811</v>
      </c>
      <c r="F37" s="649">
        <v>8157.334246268254</v>
      </c>
      <c r="G37" s="649">
        <v>2066.249570123689</v>
      </c>
      <c r="H37" s="649">
        <v>35219.544296691274</v>
      </c>
      <c r="I37" s="772">
        <v>3447.3086634550805</v>
      </c>
      <c r="J37" s="772">
        <v>4665.6907259610562</v>
      </c>
      <c r="K37" s="649">
        <v>13081.843679476457</v>
      </c>
      <c r="L37" s="649">
        <v>1951.974223978395</v>
      </c>
      <c r="M37" s="649">
        <v>3568.1686044254739</v>
      </c>
      <c r="N37" s="772">
        <v>26715.005897296462</v>
      </c>
      <c r="O37" s="649">
        <v>61934.540193987734</v>
      </c>
      <c r="P37" s="649">
        <v>5718.524131449959</v>
      </c>
      <c r="Q37" s="793"/>
      <c r="R37" s="793"/>
      <c r="S37" s="793"/>
    </row>
    <row r="38" spans="1:19" s="321" customFormat="1" ht="16.5" customHeight="1">
      <c r="A38" s="770"/>
      <c r="B38" s="771" t="s">
        <v>419</v>
      </c>
      <c r="C38" s="772">
        <v>264.05578150143805</v>
      </c>
      <c r="D38" s="772">
        <v>5218.315648624005</v>
      </c>
      <c r="E38" s="649">
        <v>19571.703933674598</v>
      </c>
      <c r="F38" s="649">
        <v>7978.2111684210713</v>
      </c>
      <c r="G38" s="649">
        <v>2086.71191893077</v>
      </c>
      <c r="H38" s="649">
        <v>35118.998451151878</v>
      </c>
      <c r="I38" s="772">
        <v>4597.0577868891705</v>
      </c>
      <c r="J38" s="772">
        <v>4683.1394112888711</v>
      </c>
      <c r="K38" s="649">
        <v>12948.333866162975</v>
      </c>
      <c r="L38" s="649">
        <v>1911.2015073899647</v>
      </c>
      <c r="M38" s="649">
        <v>3320.4829523876451</v>
      </c>
      <c r="N38" s="772">
        <v>27460.205524118624</v>
      </c>
      <c r="O38" s="649">
        <v>62579.203975270488</v>
      </c>
      <c r="P38" s="649">
        <v>5794.0668735094823</v>
      </c>
      <c r="Q38" s="793"/>
      <c r="R38" s="793"/>
      <c r="S38" s="793"/>
    </row>
    <row r="39" spans="1:19" s="321" customFormat="1" ht="16.5" customHeight="1">
      <c r="A39" s="770"/>
      <c r="B39" s="771" t="s">
        <v>420</v>
      </c>
      <c r="C39" s="772">
        <v>211.26144486570138</v>
      </c>
      <c r="D39" s="772">
        <v>5482.5666377605521</v>
      </c>
      <c r="E39" s="649">
        <v>19456.585549096148</v>
      </c>
      <c r="F39" s="649">
        <v>7979.9470203448745</v>
      </c>
      <c r="G39" s="649">
        <v>2329.802532260675</v>
      </c>
      <c r="H39" s="649">
        <v>35460.163184327947</v>
      </c>
      <c r="I39" s="772">
        <v>3545.6153350983941</v>
      </c>
      <c r="J39" s="772">
        <v>4728.1654964454337</v>
      </c>
      <c r="K39" s="649">
        <v>12932.837871172876</v>
      </c>
      <c r="L39" s="649">
        <v>1803.1046773423257</v>
      </c>
      <c r="M39" s="649">
        <v>3232.9417251875943</v>
      </c>
      <c r="N39" s="772">
        <v>26242.645105246625</v>
      </c>
      <c r="O39" s="649">
        <v>61702.838289574582</v>
      </c>
      <c r="P39" s="649">
        <v>5855.6432712366086</v>
      </c>
      <c r="Q39" s="793"/>
      <c r="R39" s="793"/>
      <c r="S39" s="793"/>
    </row>
    <row r="40" spans="1:19" s="321" customFormat="1" ht="16.5" customHeight="1">
      <c r="A40" s="770"/>
      <c r="B40" s="771" t="s">
        <v>421</v>
      </c>
      <c r="C40" s="772">
        <v>216.14148467807343</v>
      </c>
      <c r="D40" s="772">
        <v>6122.0551116188353</v>
      </c>
      <c r="E40" s="649">
        <v>19117.302359880268</v>
      </c>
      <c r="F40" s="649">
        <v>8125.9379864251378</v>
      </c>
      <c r="G40" s="649">
        <v>2402.8707018769892</v>
      </c>
      <c r="H40" s="649">
        <v>35984.307644479297</v>
      </c>
      <c r="I40" s="772">
        <v>3266.7939105876394</v>
      </c>
      <c r="J40" s="772">
        <v>4581.7004137103249</v>
      </c>
      <c r="K40" s="649">
        <v>13145.111787500584</v>
      </c>
      <c r="L40" s="649">
        <v>1838.8292851039566</v>
      </c>
      <c r="M40" s="649">
        <v>3242.3594420655199</v>
      </c>
      <c r="N40" s="772">
        <v>26074.764838968025</v>
      </c>
      <c r="O40" s="649">
        <v>62059.072483447322</v>
      </c>
      <c r="P40" s="649">
        <v>5739.3846609436278</v>
      </c>
      <c r="Q40" s="793"/>
      <c r="R40" s="793"/>
      <c r="S40" s="793"/>
    </row>
    <row r="41" spans="1:19" s="321" customFormat="1" ht="16.5" customHeight="1">
      <c r="A41" s="770"/>
      <c r="B41" s="771" t="s">
        <v>422</v>
      </c>
      <c r="C41" s="772">
        <v>145.6592538750341</v>
      </c>
      <c r="D41" s="772">
        <v>5909.9677243325459</v>
      </c>
      <c r="E41" s="649">
        <v>19160.952378571117</v>
      </c>
      <c r="F41" s="649">
        <v>8100.8410926338802</v>
      </c>
      <c r="G41" s="649">
        <v>2320.0488254516572</v>
      </c>
      <c r="H41" s="649">
        <v>35637.479274864229</v>
      </c>
      <c r="I41" s="772">
        <v>3438.7749335090098</v>
      </c>
      <c r="J41" s="772">
        <v>4146.2108515765831</v>
      </c>
      <c r="K41" s="649">
        <v>13112.545047423637</v>
      </c>
      <c r="L41" s="649">
        <v>1977.1587954160668</v>
      </c>
      <c r="M41" s="649">
        <v>3176.2375701889282</v>
      </c>
      <c r="N41" s="772">
        <v>25850.927198114223</v>
      </c>
      <c r="O41" s="649">
        <v>61488.406472978451</v>
      </c>
      <c r="P41" s="649">
        <v>5407.246254372676</v>
      </c>
      <c r="Q41" s="793"/>
      <c r="R41" s="793"/>
      <c r="S41" s="793"/>
    </row>
    <row r="42" spans="1:19" s="321" customFormat="1" ht="16.5" customHeight="1">
      <c r="A42" s="770"/>
      <c r="B42" s="771" t="s">
        <v>423</v>
      </c>
      <c r="C42" s="772">
        <v>150.83731913548206</v>
      </c>
      <c r="D42" s="772">
        <v>6021.1237674052973</v>
      </c>
      <c r="E42" s="649">
        <v>18921.772217609468</v>
      </c>
      <c r="F42" s="649">
        <v>8390.0013208940472</v>
      </c>
      <c r="G42" s="649">
        <v>2451.5438445778359</v>
      </c>
      <c r="H42" s="649">
        <v>35935.198469622141</v>
      </c>
      <c r="I42" s="772">
        <v>3374.450939326749</v>
      </c>
      <c r="J42" s="772">
        <v>4305.3310231749128</v>
      </c>
      <c r="K42" s="649">
        <v>13159.238238329921</v>
      </c>
      <c r="L42" s="649">
        <v>1931.055969429636</v>
      </c>
      <c r="M42" s="649">
        <v>3605.2428248439301</v>
      </c>
      <c r="N42" s="772">
        <v>26375.318995105146</v>
      </c>
      <c r="O42" s="649">
        <v>62310.517464727287</v>
      </c>
      <c r="P42" s="649">
        <v>5979.9279797535564</v>
      </c>
      <c r="Q42" s="793"/>
      <c r="R42" s="793"/>
      <c r="S42" s="793"/>
    </row>
    <row r="43" spans="1:19" s="321" customFormat="1" ht="16.5" customHeight="1">
      <c r="A43" s="770"/>
      <c r="B43" s="771" t="s">
        <v>424</v>
      </c>
      <c r="C43" s="772">
        <v>139.96563768052715</v>
      </c>
      <c r="D43" s="772">
        <v>6096.8408472528163</v>
      </c>
      <c r="E43" s="649">
        <v>19094.102462359962</v>
      </c>
      <c r="F43" s="649">
        <v>8369.8563462725106</v>
      </c>
      <c r="G43" s="649">
        <v>2487.1632041776611</v>
      </c>
      <c r="H43" s="649">
        <v>36187.958497743472</v>
      </c>
      <c r="I43" s="772">
        <v>3206.7710091398822</v>
      </c>
      <c r="J43" s="772">
        <v>4347.2056562131575</v>
      </c>
      <c r="K43" s="649">
        <v>13060.047106069618</v>
      </c>
      <c r="L43" s="649">
        <v>1640.8910995361869</v>
      </c>
      <c r="M43" s="649">
        <v>4185.5190961713206</v>
      </c>
      <c r="N43" s="772">
        <v>26440.433967130168</v>
      </c>
      <c r="O43" s="649">
        <v>62628.362464873644</v>
      </c>
      <c r="P43" s="649">
        <v>7007.0252758419438</v>
      </c>
      <c r="Q43" s="793"/>
      <c r="R43" s="793"/>
      <c r="S43" s="793"/>
    </row>
    <row r="44" spans="1:19" ht="19.5" customHeight="1">
      <c r="A44" s="380" t="s">
        <v>1019</v>
      </c>
      <c r="B44" s="1306"/>
      <c r="C44" s="1306"/>
      <c r="D44" s="1306"/>
      <c r="E44" s="1306"/>
      <c r="F44" s="220"/>
      <c r="G44" s="220"/>
      <c r="H44" s="220"/>
      <c r="I44" s="220"/>
      <c r="J44" s="220"/>
      <c r="K44" s="220"/>
      <c r="L44" s="220"/>
      <c r="M44" s="220"/>
      <c r="N44" s="220"/>
      <c r="O44" s="745"/>
      <c r="P44" s="1488" t="s">
        <v>1020</v>
      </c>
    </row>
    <row r="45" spans="1:19">
      <c r="A45" s="381" t="s">
        <v>1021</v>
      </c>
      <c r="F45" s="25"/>
      <c r="O45" s="1489"/>
      <c r="P45" s="1489" t="s">
        <v>1022</v>
      </c>
    </row>
    <row r="46" spans="1:19">
      <c r="A46" s="381" t="s">
        <v>1023</v>
      </c>
      <c r="O46" s="1489"/>
      <c r="P46" s="1489" t="s">
        <v>1024</v>
      </c>
    </row>
    <row r="48" spans="1:19">
      <c r="A48" s="382" t="s">
        <v>1059</v>
      </c>
      <c r="B48" s="1310"/>
      <c r="C48" s="1310"/>
      <c r="D48" s="1310"/>
      <c r="E48" s="1310"/>
      <c r="F48" s="1310"/>
      <c r="G48" s="1310"/>
      <c r="H48" s="1310"/>
      <c r="I48" s="1310"/>
      <c r="J48" s="1310"/>
      <c r="K48" s="1310"/>
      <c r="L48" s="1310"/>
      <c r="M48" s="1310"/>
      <c r="N48" s="1310"/>
      <c r="O48" s="1310"/>
      <c r="P48" s="1310"/>
    </row>
    <row r="49" spans="3:16">
      <c r="C49" s="1495"/>
      <c r="D49" s="1495"/>
      <c r="E49" s="1495"/>
      <c r="F49" s="1495"/>
      <c r="G49" s="1495"/>
      <c r="H49" s="1495"/>
      <c r="I49" s="1495"/>
      <c r="J49" s="1495"/>
      <c r="K49" s="1495"/>
      <c r="L49" s="1495"/>
      <c r="M49" s="1495"/>
      <c r="N49" s="1495"/>
      <c r="O49" s="1495"/>
      <c r="P49" s="1495"/>
    </row>
  </sheetData>
  <phoneticPr fontId="32" type="noConversion"/>
  <printOptions horizontalCentered="1" verticalCentered="1"/>
  <pageMargins left="0" right="0" top="0" bottom="0" header="0.5" footer="0.5"/>
  <pageSetup paperSize="9" orientation="landscape"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5">
    <pageSetUpPr fitToPage="1"/>
  </sheetPr>
  <dimension ref="A1:S48"/>
  <sheetViews>
    <sheetView zoomScale="85" zoomScaleNormal="85" workbookViewId="0">
      <pane ySplit="12" topLeftCell="A41" activePane="bottomLeft" state="frozen"/>
      <selection activeCell="H43" sqref="H43"/>
      <selection pane="bottomLeft" activeCell="J43" sqref="J43"/>
    </sheetView>
  </sheetViews>
  <sheetFormatPr defaultRowHeight="12.75"/>
  <cols>
    <col min="1" max="2" width="9.7109375" style="1309" customWidth="1"/>
    <col min="3" max="3" width="11.42578125" style="1309" customWidth="1"/>
    <col min="4" max="4" width="12.7109375" style="1309" customWidth="1"/>
    <col min="5" max="5" width="14" style="1309" customWidth="1"/>
    <col min="6" max="6" width="14.7109375" style="1309" customWidth="1"/>
    <col min="7" max="7" width="10.7109375" style="1309" customWidth="1"/>
    <col min="8" max="8" width="14.28515625" style="1309" customWidth="1"/>
    <col min="9" max="9" width="12" style="1309" customWidth="1"/>
    <col min="10" max="10" width="12.7109375" style="1309" customWidth="1"/>
    <col min="11" max="11" width="14" style="1309" customWidth="1"/>
    <col min="12" max="12" width="12.7109375" style="1309" customWidth="1"/>
    <col min="13" max="13" width="9.7109375" style="1309" bestFit="1" customWidth="1"/>
    <col min="14" max="14" width="12" style="1309" customWidth="1"/>
    <col min="15" max="15" width="12.7109375" style="1309" customWidth="1"/>
    <col min="16" max="16" width="10.7109375" style="1309" customWidth="1"/>
    <col min="17" max="16384" width="9.140625" style="1309"/>
  </cols>
  <sheetData>
    <row r="1" spans="1:19" s="8" customFormat="1" ht="18" customHeight="1">
      <c r="A1" s="16" t="s">
        <v>1761</v>
      </c>
      <c r="B1" s="10"/>
      <c r="C1" s="10"/>
      <c r="D1" s="10"/>
      <c r="E1" s="10"/>
      <c r="F1" s="10"/>
      <c r="G1" s="10"/>
      <c r="H1" s="10"/>
      <c r="I1" s="10"/>
      <c r="J1" s="10"/>
      <c r="K1" s="10"/>
      <c r="L1" s="10"/>
      <c r="M1" s="10"/>
      <c r="N1" s="10"/>
      <c r="O1" s="10"/>
      <c r="P1" s="10"/>
    </row>
    <row r="2" spans="1:19" s="8" customFormat="1" ht="18" customHeight="1">
      <c r="A2" s="1475" t="s">
        <v>1057</v>
      </c>
      <c r="B2" s="1476"/>
      <c r="C2" s="1476"/>
      <c r="D2" s="1476"/>
      <c r="E2" s="1476"/>
      <c r="F2" s="1476"/>
      <c r="G2" s="1476"/>
      <c r="H2" s="1476"/>
      <c r="I2" s="1476"/>
      <c r="J2" s="1476"/>
      <c r="K2" s="1476"/>
      <c r="L2" s="1476"/>
      <c r="M2" s="1476"/>
      <c r="N2" s="1476"/>
      <c r="O2" s="1476"/>
      <c r="P2" s="1476"/>
    </row>
    <row r="3" spans="1:19" s="8" customFormat="1" ht="18" customHeight="1">
      <c r="A3" s="1477" t="s">
        <v>1058</v>
      </c>
      <c r="B3" s="1476"/>
      <c r="C3" s="1476"/>
      <c r="D3" s="1476"/>
      <c r="E3" s="1476"/>
      <c r="F3" s="1476"/>
      <c r="G3" s="1476"/>
      <c r="H3" s="1476"/>
      <c r="I3" s="1476"/>
      <c r="J3" s="1476"/>
      <c r="K3" s="1476"/>
      <c r="L3" s="1476"/>
      <c r="M3" s="1476"/>
      <c r="N3" s="1476"/>
      <c r="O3" s="1476"/>
      <c r="P3" s="1476"/>
    </row>
    <row r="4" spans="1:19" s="8" customFormat="1" ht="18" customHeight="1">
      <c r="A4" s="16" t="s">
        <v>378</v>
      </c>
      <c r="B4" s="10"/>
      <c r="C4" s="10"/>
      <c r="D4" s="10"/>
      <c r="E4" s="10"/>
      <c r="F4" s="10"/>
      <c r="G4" s="10"/>
      <c r="H4" s="10"/>
      <c r="I4" s="10"/>
      <c r="J4" s="10"/>
      <c r="K4" s="10"/>
      <c r="L4" s="10"/>
      <c r="M4" s="10"/>
      <c r="N4" s="10"/>
      <c r="O4" s="10"/>
      <c r="P4" s="10"/>
    </row>
    <row r="5" spans="1:19" s="25" customFormat="1" ht="20.25" customHeight="1">
      <c r="A5" s="1478" t="s">
        <v>377</v>
      </c>
      <c r="B5" s="3"/>
      <c r="C5" s="3"/>
      <c r="D5" s="3"/>
      <c r="E5" s="3"/>
      <c r="F5" s="3"/>
      <c r="G5" s="3"/>
      <c r="H5" s="3"/>
      <c r="I5" s="3"/>
      <c r="J5" s="3"/>
      <c r="K5" s="3"/>
      <c r="L5" s="3"/>
      <c r="M5" s="3"/>
      <c r="N5" s="3"/>
      <c r="O5" s="3"/>
      <c r="P5" s="3"/>
    </row>
    <row r="6" spans="1:19" ht="13.7" customHeight="1">
      <c r="A6" s="8" t="s">
        <v>768</v>
      </c>
      <c r="O6" s="8"/>
      <c r="P6" s="8" t="s">
        <v>1060</v>
      </c>
    </row>
    <row r="7" spans="1:19" s="41" customFormat="1" ht="23.25" customHeight="1">
      <c r="A7" s="44"/>
      <c r="B7" s="45"/>
      <c r="C7" s="264" t="s">
        <v>807</v>
      </c>
      <c r="D7" s="40"/>
      <c r="E7" s="123"/>
      <c r="F7" s="123"/>
      <c r="G7" s="123"/>
      <c r="H7" s="1479" t="s">
        <v>808</v>
      </c>
      <c r="I7" s="1480" t="s">
        <v>1030</v>
      </c>
      <c r="J7" s="122"/>
      <c r="K7" s="123"/>
      <c r="L7" s="123"/>
      <c r="M7" s="123"/>
      <c r="N7" s="1479" t="s">
        <v>1031</v>
      </c>
      <c r="O7" s="1481"/>
      <c r="P7" s="1481"/>
    </row>
    <row r="8" spans="1:19" s="39" customFormat="1" ht="16.5" customHeight="1">
      <c r="A8" s="370" t="s">
        <v>383</v>
      </c>
      <c r="B8" s="81"/>
      <c r="D8" s="270" t="s">
        <v>504</v>
      </c>
      <c r="E8" s="270"/>
      <c r="F8" s="270" t="s">
        <v>390</v>
      </c>
      <c r="G8" s="371"/>
      <c r="I8" s="270"/>
      <c r="J8" s="270"/>
      <c r="K8" s="371" t="s">
        <v>1006</v>
      </c>
      <c r="L8" s="270" t="s">
        <v>390</v>
      </c>
      <c r="M8" s="372"/>
      <c r="O8" s="63" t="s">
        <v>810</v>
      </c>
      <c r="P8" s="270" t="s">
        <v>1007</v>
      </c>
    </row>
    <row r="9" spans="1:19" s="39" customFormat="1" ht="16.5" customHeight="1">
      <c r="A9" s="62" t="s">
        <v>391</v>
      </c>
      <c r="B9" s="74"/>
      <c r="C9" s="270" t="s">
        <v>436</v>
      </c>
      <c r="D9" s="271" t="s">
        <v>771</v>
      </c>
      <c r="E9" s="271" t="s">
        <v>395</v>
      </c>
      <c r="F9" s="271" t="s">
        <v>1032</v>
      </c>
      <c r="G9" s="95" t="s">
        <v>772</v>
      </c>
      <c r="H9" s="270" t="s">
        <v>1033</v>
      </c>
      <c r="I9" s="270" t="s">
        <v>436</v>
      </c>
      <c r="J9" s="79" t="s">
        <v>827</v>
      </c>
      <c r="K9" s="270" t="s">
        <v>1008</v>
      </c>
      <c r="L9" s="271" t="s">
        <v>1032</v>
      </c>
      <c r="M9" s="372" t="s">
        <v>396</v>
      </c>
      <c r="N9" s="270" t="s">
        <v>386</v>
      </c>
      <c r="O9" s="270" t="s">
        <v>378</v>
      </c>
      <c r="P9" s="63" t="s">
        <v>1009</v>
      </c>
    </row>
    <row r="10" spans="1:19" s="39" customFormat="1" ht="16.5" customHeight="1">
      <c r="A10" s="82"/>
      <c r="B10" s="74"/>
      <c r="C10" s="374"/>
      <c r="D10" s="107" t="s">
        <v>774</v>
      </c>
      <c r="E10" s="107" t="s">
        <v>471</v>
      </c>
      <c r="F10" s="107" t="s">
        <v>408</v>
      </c>
      <c r="G10" s="383"/>
      <c r="H10" s="228"/>
      <c r="I10" s="374"/>
      <c r="J10" s="107"/>
      <c r="K10" s="228" t="s">
        <v>1012</v>
      </c>
      <c r="L10" s="107" t="s">
        <v>408</v>
      </c>
      <c r="M10" s="375"/>
      <c r="N10" s="228"/>
      <c r="O10" s="374" t="s">
        <v>397</v>
      </c>
      <c r="P10" s="374" t="s">
        <v>1013</v>
      </c>
    </row>
    <row r="11" spans="1:19" s="39" customFormat="1" ht="16.5" customHeight="1">
      <c r="A11" s="82"/>
      <c r="B11" s="74"/>
      <c r="C11" s="374" t="s">
        <v>410</v>
      </c>
      <c r="D11" s="107" t="s">
        <v>775</v>
      </c>
      <c r="E11" s="107" t="s">
        <v>510</v>
      </c>
      <c r="F11" s="107" t="s">
        <v>415</v>
      </c>
      <c r="G11" s="107" t="s">
        <v>404</v>
      </c>
      <c r="H11" s="228" t="s">
        <v>397</v>
      </c>
      <c r="I11" s="228" t="s">
        <v>410</v>
      </c>
      <c r="J11" s="107" t="s">
        <v>775</v>
      </c>
      <c r="K11" s="63" t="s">
        <v>1017</v>
      </c>
      <c r="L11" s="107" t="s">
        <v>415</v>
      </c>
      <c r="M11" s="375" t="s">
        <v>404</v>
      </c>
      <c r="N11" s="228" t="s">
        <v>397</v>
      </c>
      <c r="O11" s="228" t="s">
        <v>377</v>
      </c>
      <c r="P11" s="228" t="s">
        <v>752</v>
      </c>
    </row>
    <row r="12" spans="1:19" s="39" customFormat="1" ht="16.5" customHeight="1">
      <c r="A12" s="87"/>
      <c r="B12" s="98"/>
      <c r="C12" s="378" t="s">
        <v>798</v>
      </c>
      <c r="D12" s="139"/>
      <c r="E12" s="379"/>
      <c r="F12" s="384"/>
      <c r="G12" s="139"/>
      <c r="H12" s="138"/>
      <c r="I12" s="138"/>
      <c r="J12" s="139"/>
      <c r="K12" s="130"/>
      <c r="L12" s="117"/>
      <c r="M12" s="139"/>
      <c r="N12" s="138"/>
      <c r="O12" s="138" t="s">
        <v>797</v>
      </c>
      <c r="P12" s="138" t="s">
        <v>1018</v>
      </c>
    </row>
    <row r="13" spans="1:19" s="306" customFormat="1" ht="20.25" customHeight="1">
      <c r="A13" s="405">
        <v>2014</v>
      </c>
      <c r="B13" s="516"/>
      <c r="C13" s="1482">
        <v>2277.3867330854441</v>
      </c>
      <c r="D13" s="1482">
        <v>8963.169139742693</v>
      </c>
      <c r="E13" s="1482">
        <v>973.8272853539645</v>
      </c>
      <c r="F13" s="1482">
        <v>3496.9094588531416</v>
      </c>
      <c r="G13" s="1482">
        <v>184.7206723096171</v>
      </c>
      <c r="H13" s="1482">
        <v>15896.013289344861</v>
      </c>
      <c r="I13" s="1482">
        <v>2374.2439703108971</v>
      </c>
      <c r="J13" s="1482">
        <v>1106.1890446688528</v>
      </c>
      <c r="K13" s="1482">
        <v>788.78105055176525</v>
      </c>
      <c r="L13" s="1482">
        <v>4613.2092809251517</v>
      </c>
      <c r="M13" s="1483">
        <v>116.6116044494681</v>
      </c>
      <c r="N13" s="1482">
        <v>8999.0349509061361</v>
      </c>
      <c r="O13" s="1484">
        <v>24895.048240251002</v>
      </c>
      <c r="P13" s="671">
        <v>420.40324803989358</v>
      </c>
      <c r="Q13" s="321"/>
      <c r="R13" s="321"/>
      <c r="S13" s="321"/>
    </row>
    <row r="14" spans="1:19" s="408" customFormat="1" ht="14.25" customHeight="1">
      <c r="A14" s="356">
        <v>2015</v>
      </c>
      <c r="B14" s="570"/>
      <c r="C14" s="1485">
        <v>2493.2296900471383</v>
      </c>
      <c r="D14" s="1485">
        <v>9095.0999406128321</v>
      </c>
      <c r="E14" s="1486">
        <v>1022.366587295185</v>
      </c>
      <c r="F14" s="1486">
        <v>3275.1364228779848</v>
      </c>
      <c r="G14" s="1486">
        <v>748.38780354489381</v>
      </c>
      <c r="H14" s="1486">
        <v>16634.170444378033</v>
      </c>
      <c r="I14" s="1486">
        <v>2266.7927742960314</v>
      </c>
      <c r="J14" s="1485">
        <v>1084.1339149047376</v>
      </c>
      <c r="K14" s="1486">
        <v>768.69198213070138</v>
      </c>
      <c r="L14" s="1486">
        <v>4407.5056466954065</v>
      </c>
      <c r="M14" s="1486">
        <v>181.17465715515158</v>
      </c>
      <c r="N14" s="1486">
        <v>8708.2989751820296</v>
      </c>
      <c r="O14" s="1486">
        <v>25342.46941956006</v>
      </c>
      <c r="P14" s="671">
        <v>504.49199158510646</v>
      </c>
      <c r="Q14" s="321"/>
      <c r="R14" s="321"/>
      <c r="S14" s="321"/>
    </row>
    <row r="15" spans="1:19" s="408" customFormat="1" ht="14.25" customHeight="1">
      <c r="A15" s="356">
        <v>2016</v>
      </c>
      <c r="B15" s="570"/>
      <c r="C15" s="1485">
        <v>2808.1265450605624</v>
      </c>
      <c r="D15" s="1485">
        <v>9657.9580489980453</v>
      </c>
      <c r="E15" s="1486">
        <v>1543.2992124664511</v>
      </c>
      <c r="F15" s="1486">
        <v>3124.2201250677854</v>
      </c>
      <c r="G15" s="1486">
        <v>650.68248832766426</v>
      </c>
      <c r="H15" s="1486">
        <v>17784.276419920512</v>
      </c>
      <c r="I15" s="1486">
        <v>2170.6594328236256</v>
      </c>
      <c r="J15" s="1485">
        <v>1316.8800125930354</v>
      </c>
      <c r="K15" s="1486">
        <v>754.59398919997318</v>
      </c>
      <c r="L15" s="1486">
        <v>3946.7296395681483</v>
      </c>
      <c r="M15" s="1486">
        <v>317.25815851613697</v>
      </c>
      <c r="N15" s="1486">
        <v>8506.2012327009215</v>
      </c>
      <c r="O15" s="1486">
        <v>26290.47765262143</v>
      </c>
      <c r="P15" s="671">
        <v>500.0573229558936</v>
      </c>
      <c r="Q15" s="321"/>
      <c r="R15" s="321"/>
      <c r="S15" s="321"/>
    </row>
    <row r="16" spans="1:19" s="408" customFormat="1" ht="14.25" customHeight="1">
      <c r="A16" s="356">
        <v>2017</v>
      </c>
      <c r="B16" s="570"/>
      <c r="C16" s="1485">
        <v>2782.4644292720213</v>
      </c>
      <c r="D16" s="1485">
        <v>10523.743100082333</v>
      </c>
      <c r="E16" s="1486">
        <v>1449.1910483419003</v>
      </c>
      <c r="F16" s="1486">
        <v>3422.8719105847936</v>
      </c>
      <c r="G16" s="1486">
        <v>684.43174972046609</v>
      </c>
      <c r="H16" s="1486">
        <v>18862.702238001511</v>
      </c>
      <c r="I16" s="1486">
        <v>2189.6096609167271</v>
      </c>
      <c r="J16" s="1485">
        <v>1567.0330521168528</v>
      </c>
      <c r="K16" s="1486">
        <v>408.67949108830442</v>
      </c>
      <c r="L16" s="1486">
        <v>3433.0369736222387</v>
      </c>
      <c r="M16" s="1486">
        <v>284.45918301779483</v>
      </c>
      <c r="N16" s="1486">
        <v>7882.8183607619176</v>
      </c>
      <c r="O16" s="1486">
        <v>26745.520598763429</v>
      </c>
      <c r="P16" s="671">
        <v>726.69582643533954</v>
      </c>
      <c r="Q16" s="321"/>
      <c r="R16" s="321"/>
      <c r="S16" s="321"/>
    </row>
    <row r="17" spans="1:19" s="321" customFormat="1" ht="14.25" customHeight="1">
      <c r="A17" s="770">
        <v>2018</v>
      </c>
      <c r="B17" s="771"/>
      <c r="C17" s="772">
        <v>3298.3922684051067</v>
      </c>
      <c r="D17" s="772">
        <v>10658.32677088996</v>
      </c>
      <c r="E17" s="649">
        <v>1457.8572165731014</v>
      </c>
      <c r="F17" s="649">
        <v>3287.5838046594868</v>
      </c>
      <c r="G17" s="649">
        <v>917.54257493251066</v>
      </c>
      <c r="H17" s="649">
        <v>19619.722635460166</v>
      </c>
      <c r="I17" s="649">
        <v>2411.7194159203059</v>
      </c>
      <c r="J17" s="772">
        <v>1877.0206727024197</v>
      </c>
      <c r="K17" s="649">
        <v>368.46042397555516</v>
      </c>
      <c r="L17" s="649">
        <v>3356.4228835296044</v>
      </c>
      <c r="M17" s="649">
        <v>294.87963241310479</v>
      </c>
      <c r="N17" s="649">
        <v>8308.4730285409896</v>
      </c>
      <c r="O17" s="649">
        <v>27928.195664001156</v>
      </c>
      <c r="P17" s="671">
        <v>863.93560726087571</v>
      </c>
    </row>
    <row r="18" spans="1:19" s="321" customFormat="1" ht="14.25" customHeight="1">
      <c r="A18" s="770">
        <v>2019</v>
      </c>
      <c r="B18" s="771"/>
      <c r="C18" s="772">
        <v>2648.1251509171325</v>
      </c>
      <c r="D18" s="772">
        <v>12215.44044754835</v>
      </c>
      <c r="E18" s="649">
        <v>1465.4896821406587</v>
      </c>
      <c r="F18" s="649">
        <v>3528.6022478184514</v>
      </c>
      <c r="G18" s="649">
        <v>1091.1179279307084</v>
      </c>
      <c r="H18" s="649">
        <v>20948.745456355307</v>
      </c>
      <c r="I18" s="649">
        <v>5246.9232433291145</v>
      </c>
      <c r="J18" s="772">
        <v>1981.6908049802964</v>
      </c>
      <c r="K18" s="649">
        <v>471.99059004027674</v>
      </c>
      <c r="L18" s="649">
        <v>3197.5152318289965</v>
      </c>
      <c r="M18" s="649">
        <v>235.7177895254012</v>
      </c>
      <c r="N18" s="649">
        <v>11133.887659704085</v>
      </c>
      <c r="O18" s="649">
        <v>32082.633116059391</v>
      </c>
      <c r="P18" s="671">
        <v>759.70140558993626</v>
      </c>
    </row>
    <row r="19" spans="1:19" s="321" customFormat="1" ht="14.25" customHeight="1">
      <c r="A19" s="770">
        <v>2020</v>
      </c>
      <c r="B19" s="771"/>
      <c r="C19" s="772">
        <v>2816.7169051047181</v>
      </c>
      <c r="D19" s="772">
        <v>13113.569616804331</v>
      </c>
      <c r="E19" s="649">
        <v>1172.6932473231223</v>
      </c>
      <c r="F19" s="649">
        <v>2941.6005236347742</v>
      </c>
      <c r="G19" s="649">
        <v>1308.0551920424421</v>
      </c>
      <c r="H19" s="649">
        <v>21352.655484909385</v>
      </c>
      <c r="I19" s="649">
        <v>4024.0438308358389</v>
      </c>
      <c r="J19" s="772">
        <v>2604.4013560606354</v>
      </c>
      <c r="K19" s="649">
        <v>604.85678452347008</v>
      </c>
      <c r="L19" s="649">
        <v>2718.0570703134777</v>
      </c>
      <c r="M19" s="649">
        <v>307.3380540978518</v>
      </c>
      <c r="N19" s="649">
        <v>10258.677095831274</v>
      </c>
      <c r="O19" s="649">
        <v>31611.382580740654</v>
      </c>
      <c r="P19" s="671">
        <v>819.92092452229599</v>
      </c>
    </row>
    <row r="20" spans="1:19" s="321" customFormat="1" ht="14.25" customHeight="1">
      <c r="A20" s="770">
        <v>2021</v>
      </c>
      <c r="B20" s="771"/>
      <c r="C20" s="772">
        <v>3245.7588134885691</v>
      </c>
      <c r="D20" s="772">
        <v>14533.68937072066</v>
      </c>
      <c r="E20" s="649">
        <v>1086.9578953738028</v>
      </c>
      <c r="F20" s="649">
        <v>2737.9019001063134</v>
      </c>
      <c r="G20" s="649">
        <v>1018.0906603466869</v>
      </c>
      <c r="H20" s="649">
        <v>22622.458640036035</v>
      </c>
      <c r="I20" s="649">
        <v>5826.2275112204197</v>
      </c>
      <c r="J20" s="772">
        <v>3314.4066355169757</v>
      </c>
      <c r="K20" s="649">
        <v>734.85057526395326</v>
      </c>
      <c r="L20" s="649">
        <v>1837.063740502321</v>
      </c>
      <c r="M20" s="649">
        <v>219.7144119713642</v>
      </c>
      <c r="N20" s="649">
        <v>11932.262874475033</v>
      </c>
      <c r="O20" s="649">
        <v>34554.801514509956</v>
      </c>
      <c r="P20" s="671">
        <v>640.04642634880315</v>
      </c>
    </row>
    <row r="21" spans="1:19" s="321" customFormat="1" ht="14.25" customHeight="1">
      <c r="A21" s="770">
        <v>2022</v>
      </c>
      <c r="B21" s="771"/>
      <c r="C21" s="772">
        <v>3876.7492942223089</v>
      </c>
      <c r="D21" s="649">
        <v>14311.411305187155</v>
      </c>
      <c r="E21" s="649">
        <v>965.11924333900538</v>
      </c>
      <c r="F21" s="649">
        <v>3530.1717745519736</v>
      </c>
      <c r="G21" s="649">
        <v>1420.7930555898947</v>
      </c>
      <c r="H21" s="649">
        <v>24104.244672890338</v>
      </c>
      <c r="I21" s="649">
        <v>6877.1166952142748</v>
      </c>
      <c r="J21" s="772">
        <v>3146.7126503923055</v>
      </c>
      <c r="K21" s="649">
        <v>787.3988433238776</v>
      </c>
      <c r="L21" s="649">
        <v>577.0597078589783</v>
      </c>
      <c r="M21" s="649">
        <v>572.55347112472168</v>
      </c>
      <c r="N21" s="649">
        <v>11960.921367914159</v>
      </c>
      <c r="O21" s="649">
        <v>36065.066040804501</v>
      </c>
      <c r="P21" s="671">
        <v>548.76655183907974</v>
      </c>
    </row>
    <row r="22" spans="1:19" s="321" customFormat="1" ht="14.25" customHeight="1">
      <c r="A22" s="930">
        <v>2023</v>
      </c>
      <c r="B22" s="1026"/>
      <c r="C22" s="1027">
        <v>3355.7990370976386</v>
      </c>
      <c r="D22" s="1027">
        <v>14516.281554268764</v>
      </c>
      <c r="E22" s="1028">
        <v>1019.2075178131645</v>
      </c>
      <c r="F22" s="1028">
        <v>3403.3167497559962</v>
      </c>
      <c r="G22" s="1028">
        <v>1463.3493064448742</v>
      </c>
      <c r="H22" s="1028">
        <v>23757.944165380439</v>
      </c>
      <c r="I22" s="1028">
        <v>7103.0113365120742</v>
      </c>
      <c r="J22" s="1027">
        <v>5105.8678003462264</v>
      </c>
      <c r="K22" s="1028">
        <v>857.39851003021454</v>
      </c>
      <c r="L22" s="1028">
        <v>555.52267761903204</v>
      </c>
      <c r="M22" s="1028">
        <v>854.71192167085132</v>
      </c>
      <c r="N22" s="1028">
        <v>14476.462246178398</v>
      </c>
      <c r="O22" s="1028">
        <v>38234.416411558843</v>
      </c>
      <c r="P22" s="1487">
        <v>454.26916329993622</v>
      </c>
    </row>
    <row r="23" spans="1:19" s="321" customFormat="1" ht="21" customHeight="1">
      <c r="A23" s="770">
        <v>2022</v>
      </c>
      <c r="B23" s="771" t="s">
        <v>242</v>
      </c>
      <c r="C23" s="772">
        <v>3876.7492942223089</v>
      </c>
      <c r="D23" s="772">
        <v>14311.411305187155</v>
      </c>
      <c r="E23" s="649">
        <v>965.11924333900538</v>
      </c>
      <c r="F23" s="649">
        <v>3530.1717745519736</v>
      </c>
      <c r="G23" s="649">
        <v>1420.7930555898947</v>
      </c>
      <c r="H23" s="649">
        <v>24104.244672890338</v>
      </c>
      <c r="I23" s="649">
        <v>6877.1166952142748</v>
      </c>
      <c r="J23" s="772">
        <v>3146.7126503923055</v>
      </c>
      <c r="K23" s="649">
        <v>787.3988433238776</v>
      </c>
      <c r="L23" s="649">
        <v>577.0597078589783</v>
      </c>
      <c r="M23" s="649">
        <v>572.55347112472168</v>
      </c>
      <c r="N23" s="649">
        <v>11960.921367914159</v>
      </c>
      <c r="O23" s="649">
        <v>36065.066040804501</v>
      </c>
      <c r="P23" s="671">
        <v>548.76655183907974</v>
      </c>
    </row>
    <row r="24" spans="1:19" s="321" customFormat="1" ht="21" customHeight="1">
      <c r="A24" s="770">
        <v>2023</v>
      </c>
      <c r="B24" s="771" t="s">
        <v>243</v>
      </c>
      <c r="C24" s="772">
        <v>3807.7931052327704</v>
      </c>
      <c r="D24" s="772">
        <v>14797.561839387743</v>
      </c>
      <c r="E24" s="649">
        <v>825.79237029053184</v>
      </c>
      <c r="F24" s="649">
        <v>3476.3990148309213</v>
      </c>
      <c r="G24" s="649">
        <v>1545.3357291813354</v>
      </c>
      <c r="H24" s="649">
        <v>24452.902058923301</v>
      </c>
      <c r="I24" s="649">
        <v>6347.9340170201667</v>
      </c>
      <c r="J24" s="772">
        <v>4434.5326023034577</v>
      </c>
      <c r="K24" s="649">
        <v>759.74048869216335</v>
      </c>
      <c r="L24" s="649">
        <v>527.55892268315779</v>
      </c>
      <c r="M24" s="649">
        <v>521.29952280994871</v>
      </c>
      <c r="N24" s="649">
        <v>12591.025553508895</v>
      </c>
      <c r="O24" s="649">
        <v>37043.927612432191</v>
      </c>
      <c r="P24" s="671">
        <v>457.28447727393615</v>
      </c>
    </row>
    <row r="25" spans="1:19" s="321" customFormat="1" ht="15">
      <c r="A25" s="770"/>
      <c r="B25" s="771" t="s">
        <v>244</v>
      </c>
      <c r="C25" s="772">
        <v>3844.7402311816713</v>
      </c>
      <c r="D25" s="772">
        <v>14960.893810591939</v>
      </c>
      <c r="E25" s="649">
        <v>971.12234517159595</v>
      </c>
      <c r="F25" s="649">
        <v>3436.4413303096976</v>
      </c>
      <c r="G25" s="649">
        <v>1528.3970339216253</v>
      </c>
      <c r="H25" s="649">
        <v>24741.544751176531</v>
      </c>
      <c r="I25" s="649">
        <v>6392.5861802289483</v>
      </c>
      <c r="J25" s="772">
        <v>4558.5849294579075</v>
      </c>
      <c r="K25" s="649">
        <v>787.72591968959387</v>
      </c>
      <c r="L25" s="649">
        <v>537.20552083974667</v>
      </c>
      <c r="M25" s="649">
        <v>642.20286572563737</v>
      </c>
      <c r="N25" s="649">
        <v>12918.33541594183</v>
      </c>
      <c r="O25" s="649">
        <v>37659.830167118358</v>
      </c>
      <c r="P25" s="671">
        <v>440.01818964772337</v>
      </c>
    </row>
    <row r="26" spans="1:19" s="321" customFormat="1" ht="15">
      <c r="A26" s="770"/>
      <c r="B26" s="771" t="s">
        <v>245</v>
      </c>
      <c r="C26" s="772">
        <v>3331.1016506595529</v>
      </c>
      <c r="D26" s="649">
        <v>14537.169214174903</v>
      </c>
      <c r="E26" s="788">
        <v>1037.1595327319685</v>
      </c>
      <c r="F26" s="649">
        <v>3549.0442215754947</v>
      </c>
      <c r="G26" s="649">
        <v>1476.5887910051763</v>
      </c>
      <c r="H26" s="649">
        <v>23931.083410147097</v>
      </c>
      <c r="I26" s="649">
        <v>7319.0990096159139</v>
      </c>
      <c r="J26" s="772">
        <v>4866.4721157257945</v>
      </c>
      <c r="K26" s="649">
        <v>745.03880490683832</v>
      </c>
      <c r="L26" s="649">
        <v>542.79803077701104</v>
      </c>
      <c r="M26" s="649">
        <v>713.23147734043505</v>
      </c>
      <c r="N26" s="649">
        <v>14186.63943836599</v>
      </c>
      <c r="O26" s="649">
        <v>38117.742848513088</v>
      </c>
      <c r="P26" s="671">
        <v>437.18354258295744</v>
      </c>
    </row>
    <row r="27" spans="1:19" s="321" customFormat="1" ht="15">
      <c r="A27" s="770"/>
      <c r="B27" s="771" t="s">
        <v>242</v>
      </c>
      <c r="C27" s="772">
        <v>3355.7990370976386</v>
      </c>
      <c r="D27" s="772">
        <v>14516.281554268764</v>
      </c>
      <c r="E27" s="649">
        <v>1019.2075178131645</v>
      </c>
      <c r="F27" s="649">
        <v>3403.3167497559962</v>
      </c>
      <c r="G27" s="649">
        <v>1463.3493064448742</v>
      </c>
      <c r="H27" s="649">
        <v>23757.944165380439</v>
      </c>
      <c r="I27" s="649">
        <v>7103.0113365120742</v>
      </c>
      <c r="J27" s="772">
        <v>5105.8678003462264</v>
      </c>
      <c r="K27" s="649">
        <v>857.39851003021454</v>
      </c>
      <c r="L27" s="649">
        <v>555.52267761903204</v>
      </c>
      <c r="M27" s="649">
        <v>854.71192167085132</v>
      </c>
      <c r="N27" s="649">
        <v>14476.462246178398</v>
      </c>
      <c r="O27" s="649">
        <v>38234.416411558843</v>
      </c>
      <c r="P27" s="671">
        <v>454.26916329993622</v>
      </c>
    </row>
    <row r="28" spans="1:19" s="321" customFormat="1" ht="21" customHeight="1">
      <c r="A28" s="770">
        <v>2024</v>
      </c>
      <c r="B28" s="771" t="s">
        <v>243</v>
      </c>
      <c r="C28" s="772">
        <v>3768.0465295934455</v>
      </c>
      <c r="D28" s="772">
        <v>19628.619957813018</v>
      </c>
      <c r="E28" s="649">
        <v>1259.3076584294158</v>
      </c>
      <c r="F28" s="649">
        <v>3477.172359248495</v>
      </c>
      <c r="G28" s="649">
        <v>2292.4596735201653</v>
      </c>
      <c r="H28" s="649">
        <v>30425.596178604541</v>
      </c>
      <c r="I28" s="649">
        <v>15170.661941046625</v>
      </c>
      <c r="J28" s="772">
        <v>7618.6097136344424</v>
      </c>
      <c r="K28" s="649">
        <v>998.94133749830019</v>
      </c>
      <c r="L28" s="649">
        <v>5772.0794292221726</v>
      </c>
      <c r="M28" s="649">
        <v>1016.5953573243465</v>
      </c>
      <c r="N28" s="649">
        <v>30576.88777872589</v>
      </c>
      <c r="O28" s="649">
        <v>61002.483957330434</v>
      </c>
      <c r="P28" s="671">
        <v>4735.035073834064</v>
      </c>
    </row>
    <row r="29" spans="1:19" s="321" customFormat="1" ht="15" customHeight="1">
      <c r="A29" s="770"/>
      <c r="B29" s="771" t="s">
        <v>244</v>
      </c>
      <c r="C29" s="772">
        <v>4223.3182859601202</v>
      </c>
      <c r="D29" s="772">
        <v>19905.569637026336</v>
      </c>
      <c r="E29" s="649">
        <v>1355.893866060133</v>
      </c>
      <c r="F29" s="649">
        <v>3370.5225278299172</v>
      </c>
      <c r="G29" s="649">
        <v>1598.7243011239507</v>
      </c>
      <c r="H29" s="649">
        <v>30454.028618000462</v>
      </c>
      <c r="I29" s="649">
        <v>16546.460251607063</v>
      </c>
      <c r="J29" s="772">
        <v>7771.5684879357323</v>
      </c>
      <c r="K29" s="649">
        <v>628.95118638307463</v>
      </c>
      <c r="L29" s="649">
        <v>5192.2041104544796</v>
      </c>
      <c r="M29" s="649">
        <v>1109.5008843083958</v>
      </c>
      <c r="N29" s="649">
        <v>31248.754920688742</v>
      </c>
      <c r="O29" s="649">
        <v>61702.783538689204</v>
      </c>
      <c r="P29" s="671">
        <v>5853.5287673456805</v>
      </c>
    </row>
    <row r="30" spans="1:19" s="321" customFormat="1" ht="15" customHeight="1">
      <c r="A30" s="930"/>
      <c r="B30" s="1026" t="s">
        <v>245</v>
      </c>
      <c r="C30" s="1027">
        <v>4602.3040107294382</v>
      </c>
      <c r="D30" s="1027">
        <v>20377.4300162459</v>
      </c>
      <c r="E30" s="1028">
        <v>1588.5648083490692</v>
      </c>
      <c r="F30" s="1028">
        <v>3477.5340150437787</v>
      </c>
      <c r="G30" s="1028">
        <v>1759.5522010900063</v>
      </c>
      <c r="H30" s="1028">
        <v>31805.385051458194</v>
      </c>
      <c r="I30" s="1028">
        <v>15479.114720333197</v>
      </c>
      <c r="J30" s="1027">
        <v>7366.0241449047335</v>
      </c>
      <c r="K30" s="1028">
        <v>706.70281009499172</v>
      </c>
      <c r="L30" s="1028">
        <v>5416.440257044088</v>
      </c>
      <c r="M30" s="1028">
        <v>1536.8574827639441</v>
      </c>
      <c r="N30" s="1028">
        <v>30505.10941514096</v>
      </c>
      <c r="O30" s="1028">
        <v>62310.494466599135</v>
      </c>
      <c r="P30" s="1487">
        <v>5986.1897349339097</v>
      </c>
    </row>
    <row r="31" spans="1:19" s="321" customFormat="1" ht="21" customHeight="1">
      <c r="A31" s="770">
        <v>2023</v>
      </c>
      <c r="B31" s="771" t="s">
        <v>424</v>
      </c>
      <c r="C31" s="772">
        <v>3433.3219161601328</v>
      </c>
      <c r="D31" s="772">
        <v>14458.829200403927</v>
      </c>
      <c r="E31" s="649">
        <v>1029.6663723796546</v>
      </c>
      <c r="F31" s="649">
        <v>3560.8625587770548</v>
      </c>
      <c r="G31" s="649">
        <v>1697.4410633736095</v>
      </c>
      <c r="H31" s="649">
        <v>24180.12111109438</v>
      </c>
      <c r="I31" s="649">
        <v>6653.1268885964728</v>
      </c>
      <c r="J31" s="772">
        <v>4866.6697961031223</v>
      </c>
      <c r="K31" s="649">
        <v>665.74162816900639</v>
      </c>
      <c r="L31" s="649">
        <v>544.06290809751886</v>
      </c>
      <c r="M31" s="649">
        <v>695.08197661316683</v>
      </c>
      <c r="N31" s="649">
        <v>13424.683197579285</v>
      </c>
      <c r="O31" s="649">
        <v>37604.804308673665</v>
      </c>
      <c r="P31" s="671">
        <v>443.33756469223403</v>
      </c>
      <c r="Q31" s="793"/>
      <c r="R31" s="793"/>
      <c r="S31" s="793"/>
    </row>
    <row r="32" spans="1:19" s="321" customFormat="1" ht="16.5" customHeight="1">
      <c r="A32" s="770"/>
      <c r="B32" s="771" t="s">
        <v>425</v>
      </c>
      <c r="C32" s="772">
        <v>3475.5442160033617</v>
      </c>
      <c r="D32" s="772">
        <v>14318.065196472642</v>
      </c>
      <c r="E32" s="649">
        <v>1020.8986968998666</v>
      </c>
      <c r="F32" s="649">
        <v>3421.8448306583091</v>
      </c>
      <c r="G32" s="649">
        <v>1506.3729796342598</v>
      </c>
      <c r="H32" s="649">
        <v>23742.745919668439</v>
      </c>
      <c r="I32" s="649">
        <v>6373.9062002122464</v>
      </c>
      <c r="J32" s="772">
        <v>4905.0206280889388</v>
      </c>
      <c r="K32" s="649">
        <v>706.38276293865431</v>
      </c>
      <c r="L32" s="649">
        <v>542.9009040194461</v>
      </c>
      <c r="M32" s="649">
        <v>809.51776415744666</v>
      </c>
      <c r="N32" s="649">
        <v>13337.72825941673</v>
      </c>
      <c r="O32" s="649">
        <v>37080.444179085163</v>
      </c>
      <c r="P32" s="671">
        <v>471.13242635408506</v>
      </c>
      <c r="Q32" s="793"/>
      <c r="R32" s="793"/>
      <c r="S32" s="793"/>
    </row>
    <row r="33" spans="1:19" s="321" customFormat="1" ht="16.5" customHeight="1">
      <c r="A33" s="770"/>
      <c r="B33" s="771" t="s">
        <v>426</v>
      </c>
      <c r="C33" s="772">
        <v>3355.7990370976386</v>
      </c>
      <c r="D33" s="772">
        <v>14516.281554268764</v>
      </c>
      <c r="E33" s="649">
        <v>1019.2075178131645</v>
      </c>
      <c r="F33" s="649">
        <v>3403.3167497559962</v>
      </c>
      <c r="G33" s="649">
        <v>1463.3493064448742</v>
      </c>
      <c r="H33" s="649">
        <v>23757.944165380439</v>
      </c>
      <c r="I33" s="649">
        <v>7103.0113365120742</v>
      </c>
      <c r="J33" s="772">
        <v>5105.8678003462264</v>
      </c>
      <c r="K33" s="649">
        <v>857.39851003021454</v>
      </c>
      <c r="L33" s="649">
        <v>555.52267761903204</v>
      </c>
      <c r="M33" s="649">
        <v>854.71192167085132</v>
      </c>
      <c r="N33" s="649">
        <v>14476.462246178398</v>
      </c>
      <c r="O33" s="649">
        <v>38234.416411558843</v>
      </c>
      <c r="P33" s="671">
        <v>454.26916329993622</v>
      </c>
      <c r="Q33" s="793"/>
      <c r="R33" s="793"/>
      <c r="S33" s="793"/>
    </row>
    <row r="34" spans="1:19" s="321" customFormat="1" ht="21" customHeight="1">
      <c r="A34" s="770">
        <v>2024</v>
      </c>
      <c r="B34" s="771" t="s">
        <v>427</v>
      </c>
      <c r="C34" s="772">
        <v>3838.0127662907894</v>
      </c>
      <c r="D34" s="772">
        <v>20020.664832949642</v>
      </c>
      <c r="E34" s="649">
        <v>1233.2405302074203</v>
      </c>
      <c r="F34" s="649">
        <v>3595.1900745261205</v>
      </c>
      <c r="G34" s="649">
        <v>1972.9701708685466</v>
      </c>
      <c r="H34" s="649">
        <v>30660.098374842521</v>
      </c>
      <c r="I34" s="649">
        <v>15699.591220878961</v>
      </c>
      <c r="J34" s="772">
        <v>7355.6035754477143</v>
      </c>
      <c r="K34" s="649">
        <v>1002.4646956369962</v>
      </c>
      <c r="L34" s="649">
        <v>5727.1491612806949</v>
      </c>
      <c r="M34" s="649">
        <v>1120.5441924109775</v>
      </c>
      <c r="N34" s="649">
        <v>30905.342845655345</v>
      </c>
      <c r="O34" s="649">
        <v>61565.44122049788</v>
      </c>
      <c r="P34" s="671">
        <v>5804.7436119138883</v>
      </c>
      <c r="Q34" s="793"/>
      <c r="R34" s="793"/>
      <c r="S34" s="793"/>
    </row>
    <row r="35" spans="1:19" s="321" customFormat="1" ht="16.5" customHeight="1">
      <c r="A35" s="770"/>
      <c r="B35" s="771" t="s">
        <v>416</v>
      </c>
      <c r="C35" s="772">
        <v>3727.4360535258952</v>
      </c>
      <c r="D35" s="772">
        <v>19801.418189888969</v>
      </c>
      <c r="E35" s="649">
        <v>1341.7286281960905</v>
      </c>
      <c r="F35" s="649">
        <v>3627.2020396748235</v>
      </c>
      <c r="G35" s="649">
        <v>2254.6310789397535</v>
      </c>
      <c r="H35" s="649">
        <v>30752.315990225536</v>
      </c>
      <c r="I35" s="649">
        <v>15946.92158883837</v>
      </c>
      <c r="J35" s="772">
        <v>7130.6363476718061</v>
      </c>
      <c r="K35" s="649">
        <v>1046.6045726615016</v>
      </c>
      <c r="L35" s="649">
        <v>5923.4023054413874</v>
      </c>
      <c r="M35" s="649">
        <v>1054.5159860106342</v>
      </c>
      <c r="N35" s="649">
        <v>31102.030800623703</v>
      </c>
      <c r="O35" s="649">
        <v>61854.296790849228</v>
      </c>
      <c r="P35" s="671">
        <v>5075.0200349844235</v>
      </c>
      <c r="Q35" s="793"/>
      <c r="R35" s="793"/>
      <c r="S35" s="793"/>
    </row>
    <row r="36" spans="1:19" s="321" customFormat="1" ht="16.5" customHeight="1">
      <c r="A36" s="770"/>
      <c r="B36" s="771" t="s">
        <v>417</v>
      </c>
      <c r="C36" s="772">
        <v>3768.0465295934455</v>
      </c>
      <c r="D36" s="772">
        <v>19628.619957813018</v>
      </c>
      <c r="E36" s="649">
        <v>1259.3076584294158</v>
      </c>
      <c r="F36" s="649">
        <v>3477.172359248495</v>
      </c>
      <c r="G36" s="649">
        <v>2292.4596735201653</v>
      </c>
      <c r="H36" s="649">
        <v>30425.596178604541</v>
      </c>
      <c r="I36" s="649">
        <v>15170.661941046625</v>
      </c>
      <c r="J36" s="772">
        <v>7618.6097136344424</v>
      </c>
      <c r="K36" s="649">
        <v>998.94133749830019</v>
      </c>
      <c r="L36" s="649">
        <v>5772.0794292221726</v>
      </c>
      <c r="M36" s="649">
        <v>1016.5953573243465</v>
      </c>
      <c r="N36" s="649">
        <v>30576.88777872589</v>
      </c>
      <c r="O36" s="649">
        <v>61002.483957330434</v>
      </c>
      <c r="P36" s="671">
        <v>4735.035073834064</v>
      </c>
      <c r="Q36" s="793"/>
      <c r="R36" s="793"/>
      <c r="S36" s="793"/>
    </row>
    <row r="37" spans="1:19" s="321" customFormat="1" ht="16.5" customHeight="1">
      <c r="A37" s="770"/>
      <c r="B37" s="771" t="s">
        <v>418</v>
      </c>
      <c r="C37" s="772">
        <v>4073.4516344101921</v>
      </c>
      <c r="D37" s="772">
        <v>19617.119749942125</v>
      </c>
      <c r="E37" s="649">
        <v>1354.0513450174744</v>
      </c>
      <c r="F37" s="649">
        <v>3407.2396886182842</v>
      </c>
      <c r="G37" s="649">
        <v>1696.9078518860492</v>
      </c>
      <c r="H37" s="649">
        <v>30148.770269874127</v>
      </c>
      <c r="I37" s="649">
        <v>16120.098557697527</v>
      </c>
      <c r="J37" s="772">
        <v>7656.2897109499381</v>
      </c>
      <c r="K37" s="649">
        <v>1162.4482260773952</v>
      </c>
      <c r="L37" s="649">
        <v>5758.1694981969849</v>
      </c>
      <c r="M37" s="649">
        <v>1088.7207313383349</v>
      </c>
      <c r="N37" s="649">
        <v>31785.746724260185</v>
      </c>
      <c r="O37" s="649">
        <v>61934.516994134305</v>
      </c>
      <c r="P37" s="671">
        <v>5732.4755067406704</v>
      </c>
      <c r="Q37" s="793"/>
      <c r="R37" s="793"/>
      <c r="S37" s="793"/>
    </row>
    <row r="38" spans="1:19" s="321" customFormat="1" ht="16.5" customHeight="1">
      <c r="A38" s="770"/>
      <c r="B38" s="771" t="s">
        <v>419</v>
      </c>
      <c r="C38" s="772">
        <v>4005.4865459428061</v>
      </c>
      <c r="D38" s="772">
        <v>19545.186651156971</v>
      </c>
      <c r="E38" s="649">
        <v>1357.6028100022345</v>
      </c>
      <c r="F38" s="649">
        <v>3384.1511952958881</v>
      </c>
      <c r="G38" s="649">
        <v>1601.4585732229295</v>
      </c>
      <c r="H38" s="649">
        <v>29893.975775620835</v>
      </c>
      <c r="I38" s="649">
        <v>16486.520544936171</v>
      </c>
      <c r="J38" s="772">
        <v>9098.7919347268089</v>
      </c>
      <c r="K38" s="649">
        <v>628.95118638307463</v>
      </c>
      <c r="L38" s="649">
        <v>5373.6751978199518</v>
      </c>
      <c r="M38" s="649">
        <v>1097.1691926316155</v>
      </c>
      <c r="N38" s="649">
        <v>32685.158056497621</v>
      </c>
      <c r="O38" s="649">
        <v>62579.18383211844</v>
      </c>
      <c r="P38" s="671">
        <v>5818.8211660895022</v>
      </c>
      <c r="Q38" s="793"/>
      <c r="R38" s="793"/>
      <c r="S38" s="793"/>
    </row>
    <row r="39" spans="1:19" s="321" customFormat="1" ht="16.5" customHeight="1">
      <c r="A39" s="770"/>
      <c r="B39" s="771" t="s">
        <v>420</v>
      </c>
      <c r="C39" s="772">
        <v>4223.3182859601202</v>
      </c>
      <c r="D39" s="772">
        <v>19905.569637026336</v>
      </c>
      <c r="E39" s="649">
        <v>1355.893866060133</v>
      </c>
      <c r="F39" s="649">
        <v>3370.5225278299172</v>
      </c>
      <c r="G39" s="649">
        <v>1598.7243011239507</v>
      </c>
      <c r="H39" s="649">
        <v>30454.028618000462</v>
      </c>
      <c r="I39" s="649">
        <v>16546.460251607063</v>
      </c>
      <c r="J39" s="772">
        <v>7771.5684879357323</v>
      </c>
      <c r="K39" s="649">
        <v>628.95118638307463</v>
      </c>
      <c r="L39" s="649">
        <v>5192.2041104544796</v>
      </c>
      <c r="M39" s="649">
        <v>1109.5008843083958</v>
      </c>
      <c r="N39" s="649">
        <v>31248.754920688742</v>
      </c>
      <c r="O39" s="649">
        <v>61702.783538689204</v>
      </c>
      <c r="P39" s="671">
        <v>5853.5287673456805</v>
      </c>
      <c r="Q39" s="793"/>
      <c r="R39" s="793"/>
      <c r="S39" s="793"/>
    </row>
    <row r="40" spans="1:19" s="321" customFormat="1" ht="16.5" customHeight="1">
      <c r="A40" s="770"/>
      <c r="B40" s="771" t="s">
        <v>421</v>
      </c>
      <c r="C40" s="772">
        <v>4461.7292225995316</v>
      </c>
      <c r="D40" s="772">
        <v>20012.194643523675</v>
      </c>
      <c r="E40" s="649">
        <v>1463.4673598253994</v>
      </c>
      <c r="F40" s="649">
        <v>3431.6089261756492</v>
      </c>
      <c r="G40" s="649">
        <v>1688.866297239598</v>
      </c>
      <c r="H40" s="649">
        <v>31057.866449363857</v>
      </c>
      <c r="I40" s="649">
        <v>16076.189100147532</v>
      </c>
      <c r="J40" s="772">
        <v>7840.9025512620647</v>
      </c>
      <c r="K40" s="649">
        <v>591.04023614528353</v>
      </c>
      <c r="L40" s="649">
        <v>5272.7632596453004</v>
      </c>
      <c r="M40" s="649">
        <v>1220.2809783837463</v>
      </c>
      <c r="N40" s="649">
        <v>31001.166125583921</v>
      </c>
      <c r="O40" s="649">
        <v>62059.082574947774</v>
      </c>
      <c r="P40" s="671">
        <v>5742.1110820313452</v>
      </c>
      <c r="Q40" s="793"/>
      <c r="R40" s="793"/>
      <c r="S40" s="793"/>
    </row>
    <row r="41" spans="1:19" s="321" customFormat="1" ht="16.5" customHeight="1">
      <c r="A41" s="770"/>
      <c r="B41" s="771" t="s">
        <v>422</v>
      </c>
      <c r="C41" s="772">
        <v>4645.4731404053327</v>
      </c>
      <c r="D41" s="772">
        <v>19733.071651463993</v>
      </c>
      <c r="E41" s="649">
        <v>1546.4842428988034</v>
      </c>
      <c r="F41" s="649">
        <v>3385.4407050582677</v>
      </c>
      <c r="G41" s="649">
        <v>1645.990230075</v>
      </c>
      <c r="H41" s="649">
        <v>30956.459969901385</v>
      </c>
      <c r="I41" s="649">
        <v>15592.687290672002</v>
      </c>
      <c r="J41" s="772">
        <v>7853.0866571889928</v>
      </c>
      <c r="K41" s="649">
        <v>569.74177656602626</v>
      </c>
      <c r="L41" s="649">
        <v>5304.0065045455667</v>
      </c>
      <c r="M41" s="649">
        <v>1212.390149213506</v>
      </c>
      <c r="N41" s="649">
        <v>30531.892378186098</v>
      </c>
      <c r="O41" s="649">
        <v>61488.352348087486</v>
      </c>
      <c r="P41" s="671">
        <v>5416.1084403319301</v>
      </c>
      <c r="Q41" s="793"/>
      <c r="R41" s="793"/>
      <c r="S41" s="793"/>
    </row>
    <row r="42" spans="1:19" s="321" customFormat="1" ht="16.5" customHeight="1">
      <c r="A42" s="770"/>
      <c r="B42" s="771" t="s">
        <v>423</v>
      </c>
      <c r="C42" s="772">
        <v>4602.3040107294382</v>
      </c>
      <c r="D42" s="772">
        <v>20377.4300162459</v>
      </c>
      <c r="E42" s="649">
        <v>1588.5648083490692</v>
      </c>
      <c r="F42" s="649">
        <v>3477.5340150437787</v>
      </c>
      <c r="G42" s="649">
        <v>1759.5522010900063</v>
      </c>
      <c r="H42" s="649">
        <v>31805.385051458194</v>
      </c>
      <c r="I42" s="649">
        <v>15479.114720333197</v>
      </c>
      <c r="J42" s="772">
        <v>7366.0241449047335</v>
      </c>
      <c r="K42" s="649">
        <v>706.70281009499172</v>
      </c>
      <c r="L42" s="649">
        <v>5416.440257044088</v>
      </c>
      <c r="M42" s="649">
        <v>1536.8574827639441</v>
      </c>
      <c r="N42" s="649">
        <v>30505.10941514096</v>
      </c>
      <c r="O42" s="649">
        <v>62310.494466599135</v>
      </c>
      <c r="P42" s="671">
        <v>5986.1897349339097</v>
      </c>
      <c r="Q42" s="793"/>
      <c r="R42" s="793"/>
      <c r="S42" s="793"/>
    </row>
    <row r="43" spans="1:19" s="321" customFormat="1" ht="16.5" customHeight="1">
      <c r="A43" s="770"/>
      <c r="B43" s="771" t="s">
        <v>424</v>
      </c>
      <c r="C43" s="772">
        <v>5165.4757064355572</v>
      </c>
      <c r="D43" s="772">
        <v>20206.295018978337</v>
      </c>
      <c r="E43" s="649">
        <v>1579.9026828468882</v>
      </c>
      <c r="F43" s="649">
        <v>3615.2431828480958</v>
      </c>
      <c r="G43" s="649">
        <v>1342.6554212741003</v>
      </c>
      <c r="H43" s="649">
        <v>31909.552012382985</v>
      </c>
      <c r="I43" s="649">
        <v>17045.826656985577</v>
      </c>
      <c r="J43" s="772">
        <v>7490.2481588103201</v>
      </c>
      <c r="K43" s="649">
        <v>546.72698602157845</v>
      </c>
      <c r="L43" s="649">
        <v>5446.7411117219544</v>
      </c>
      <c r="M43" s="649">
        <v>189.35546256897345</v>
      </c>
      <c r="N43" s="649">
        <v>30718.838376108404</v>
      </c>
      <c r="O43" s="649">
        <v>62628.410388491378</v>
      </c>
      <c r="P43" s="671">
        <v>7040.0789156776218</v>
      </c>
      <c r="Q43" s="793"/>
      <c r="R43" s="793"/>
      <c r="S43" s="793"/>
    </row>
    <row r="44" spans="1:19" ht="19.5" customHeight="1">
      <c r="A44" s="380" t="s">
        <v>1019</v>
      </c>
      <c r="B44" s="1306"/>
      <c r="C44" s="1306"/>
      <c r="D44" s="1306"/>
      <c r="E44" s="1306"/>
      <c r="F44" s="1306"/>
      <c r="G44" s="1306"/>
      <c r="H44" s="1306"/>
      <c r="I44" s="1306"/>
      <c r="J44" s="1306"/>
      <c r="K44" s="1306"/>
      <c r="L44" s="1306"/>
      <c r="M44" s="1306"/>
      <c r="N44" s="220"/>
      <c r="O44" s="745"/>
      <c r="P44" s="1488" t="s">
        <v>1020</v>
      </c>
    </row>
    <row r="45" spans="1:19" ht="14.25">
      <c r="A45" s="381" t="s">
        <v>1021</v>
      </c>
      <c r="J45" s="789"/>
      <c r="O45" s="1489"/>
      <c r="P45" s="1489" t="s">
        <v>1022</v>
      </c>
    </row>
    <row r="46" spans="1:19">
      <c r="A46" s="381" t="s">
        <v>1023</v>
      </c>
      <c r="O46" s="1489"/>
      <c r="P46" s="1489" t="s">
        <v>1024</v>
      </c>
    </row>
    <row r="48" spans="1:19">
      <c r="A48" s="382" t="s">
        <v>1061</v>
      </c>
      <c r="B48" s="1310"/>
      <c r="C48" s="1310"/>
      <c r="D48" s="1310"/>
      <c r="E48" s="1310"/>
      <c r="F48" s="1310"/>
      <c r="G48" s="1310"/>
      <c r="H48" s="1310"/>
      <c r="I48" s="1310"/>
      <c r="J48" s="1310"/>
      <c r="K48" s="1310"/>
      <c r="L48" s="1310"/>
      <c r="M48" s="1310"/>
      <c r="N48" s="1310"/>
      <c r="O48" s="1310"/>
      <c r="P48" s="1310"/>
    </row>
  </sheetData>
  <phoneticPr fontId="32" type="noConversion"/>
  <printOptions horizontalCentered="1" verticalCentered="1"/>
  <pageMargins left="0" right="0" top="0" bottom="0" header="0.5" footer="0.5"/>
  <pageSetup paperSize="9" orientation="landscape"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6"/>
  <dimension ref="A1:U47"/>
  <sheetViews>
    <sheetView topLeftCell="B1" zoomScale="85" zoomScaleNormal="85" workbookViewId="0">
      <pane ySplit="12" topLeftCell="A40" activePane="bottomLeft" state="frozen"/>
      <selection activeCell="H43" sqref="H43"/>
      <selection pane="bottomLeft" activeCell="I40" sqref="I40"/>
    </sheetView>
  </sheetViews>
  <sheetFormatPr defaultColWidth="9.140625" defaultRowHeight="12.75"/>
  <cols>
    <col min="1" max="2" width="9.7109375" style="1296" customWidth="1"/>
    <col min="3" max="3" width="12.7109375" style="1296" customWidth="1"/>
    <col min="4" max="4" width="10.28515625" style="1296" customWidth="1"/>
    <col min="5" max="5" width="12.7109375" style="1296" customWidth="1"/>
    <col min="6" max="6" width="11.7109375" style="1296" customWidth="1"/>
    <col min="7" max="8" width="10.7109375" style="1296" customWidth="1"/>
    <col min="9" max="9" width="10.28515625" style="1296" customWidth="1"/>
    <col min="10" max="10" width="11.85546875" style="1296" customWidth="1"/>
    <col min="11" max="11" width="12.7109375" style="1296" customWidth="1"/>
    <col min="12" max="12" width="10.28515625" style="1296" customWidth="1"/>
    <col min="13" max="13" width="12.7109375" style="1296" customWidth="1"/>
    <col min="14" max="14" width="11.7109375" style="1296" customWidth="1"/>
    <col min="15" max="16" width="10.7109375" style="1296" customWidth="1"/>
    <col min="17" max="17" width="10.28515625" style="1296" customWidth="1"/>
    <col min="18" max="18" width="8.28515625" style="1296" customWidth="1"/>
    <col min="19" max="16384" width="9.140625" style="1296"/>
  </cols>
  <sheetData>
    <row r="1" spans="1:21" s="381" customFormat="1" ht="18">
      <c r="A1" s="277" t="s">
        <v>1760</v>
      </c>
      <c r="B1" s="1469"/>
      <c r="C1" s="1469"/>
      <c r="D1" s="1469"/>
      <c r="E1" s="1469"/>
      <c r="F1" s="1469"/>
      <c r="G1" s="1469"/>
      <c r="H1" s="1469"/>
      <c r="I1" s="1469"/>
      <c r="J1" s="1469"/>
      <c r="K1" s="1469"/>
      <c r="L1" s="1469"/>
      <c r="M1" s="1469"/>
      <c r="N1" s="1469"/>
      <c r="O1" s="1469"/>
      <c r="P1" s="1469"/>
      <c r="Q1" s="1469"/>
    </row>
    <row r="2" spans="1:21" s="381" customFormat="1" ht="18">
      <c r="A2" s="1474" t="s">
        <v>1062</v>
      </c>
      <c r="B2" s="1469"/>
      <c r="C2" s="1469"/>
      <c r="D2" s="1469"/>
      <c r="E2" s="1469"/>
      <c r="F2" s="1469"/>
      <c r="G2" s="1469"/>
      <c r="H2" s="1469"/>
      <c r="I2" s="1469"/>
      <c r="J2" s="1469"/>
      <c r="K2" s="1469"/>
      <c r="L2" s="1469"/>
      <c r="M2" s="1469"/>
      <c r="N2" s="1469"/>
      <c r="O2" s="1469"/>
      <c r="P2" s="1469"/>
      <c r="Q2" s="1469"/>
    </row>
    <row r="3" spans="1:21" s="381" customFormat="1" ht="18">
      <c r="A3" s="1470" t="s">
        <v>1063</v>
      </c>
      <c r="B3" s="1469"/>
      <c r="C3" s="1469"/>
      <c r="D3" s="1469"/>
      <c r="E3" s="1469"/>
      <c r="F3" s="1469"/>
      <c r="G3" s="1469"/>
      <c r="H3" s="1469"/>
      <c r="I3" s="1469"/>
      <c r="J3" s="1469"/>
      <c r="K3" s="1469"/>
      <c r="L3" s="1469"/>
      <c r="M3" s="1469"/>
      <c r="N3" s="1469"/>
      <c r="O3" s="382"/>
      <c r="P3" s="1469"/>
      <c r="Q3" s="1469"/>
    </row>
    <row r="4" spans="1:21" s="306" customFormat="1" ht="14.25">
      <c r="A4" s="306" t="s">
        <v>768</v>
      </c>
      <c r="B4" s="319"/>
      <c r="Q4" s="1303" t="s">
        <v>769</v>
      </c>
    </row>
    <row r="5" spans="1:21" s="306" customFormat="1" ht="14.25" hidden="1">
      <c r="B5" s="319"/>
      <c r="Q5" s="1303"/>
    </row>
    <row r="6" spans="1:21" s="306" customFormat="1" ht="14.25" hidden="1">
      <c r="B6" s="319"/>
      <c r="Q6" s="1303"/>
    </row>
    <row r="7" spans="1:21" s="306" customFormat="1" ht="14.25" hidden="1">
      <c r="B7" s="319"/>
      <c r="Q7" s="1303"/>
    </row>
    <row r="8" spans="1:21" s="161" customFormat="1" ht="23.85" customHeight="1">
      <c r="A8" s="171"/>
      <c r="B8" s="159"/>
      <c r="C8" s="361" t="s">
        <v>375</v>
      </c>
      <c r="D8" s="174"/>
      <c r="E8" s="181"/>
      <c r="F8" s="181"/>
      <c r="G8" s="181"/>
      <c r="H8" s="160"/>
      <c r="I8" s="362" t="s">
        <v>376</v>
      </c>
      <c r="J8" s="363"/>
      <c r="K8" s="361" t="s">
        <v>377</v>
      </c>
      <c r="L8" s="174"/>
      <c r="M8" s="181"/>
      <c r="N8" s="181"/>
      <c r="O8" s="181"/>
      <c r="P8" s="160"/>
      <c r="Q8" s="364" t="s">
        <v>378</v>
      </c>
    </row>
    <row r="9" spans="1:21" s="176" customFormat="1" ht="18" customHeight="1">
      <c r="A9" s="175"/>
      <c r="C9" s="191" t="s">
        <v>784</v>
      </c>
      <c r="D9" s="182" t="s">
        <v>931</v>
      </c>
      <c r="E9" s="177" t="s">
        <v>932</v>
      </c>
      <c r="F9" s="166"/>
      <c r="G9" s="177"/>
      <c r="H9" s="166"/>
      <c r="I9" s="177"/>
      <c r="J9" s="193"/>
      <c r="K9" s="182" t="s">
        <v>784</v>
      </c>
      <c r="L9" s="182" t="s">
        <v>931</v>
      </c>
      <c r="M9" s="177" t="s">
        <v>932</v>
      </c>
      <c r="N9" s="166"/>
      <c r="O9" s="177"/>
      <c r="P9" s="166"/>
      <c r="Q9" s="177"/>
    </row>
    <row r="10" spans="1:21" s="176" customFormat="1" ht="18" customHeight="1">
      <c r="A10" s="163" t="s">
        <v>383</v>
      </c>
      <c r="B10" s="165"/>
      <c r="C10" s="182" t="s">
        <v>933</v>
      </c>
      <c r="D10" s="182" t="s">
        <v>934</v>
      </c>
      <c r="E10" s="177" t="s">
        <v>505</v>
      </c>
      <c r="F10" s="162" t="s">
        <v>935</v>
      </c>
      <c r="G10" s="177" t="s">
        <v>936</v>
      </c>
      <c r="H10" s="177" t="s">
        <v>937</v>
      </c>
      <c r="I10" s="177" t="s">
        <v>396</v>
      </c>
      <c r="J10" s="193" t="s">
        <v>386</v>
      </c>
      <c r="K10" s="182" t="s">
        <v>933</v>
      </c>
      <c r="L10" s="182" t="s">
        <v>934</v>
      </c>
      <c r="M10" s="177" t="s">
        <v>505</v>
      </c>
      <c r="N10" s="162" t="s">
        <v>935</v>
      </c>
      <c r="O10" s="177" t="s">
        <v>936</v>
      </c>
      <c r="P10" s="177" t="s">
        <v>937</v>
      </c>
      <c r="Q10" s="177" t="s">
        <v>396</v>
      </c>
    </row>
    <row r="11" spans="1:21" s="164" customFormat="1" ht="18" customHeight="1">
      <c r="A11" s="178" t="s">
        <v>391</v>
      </c>
      <c r="B11" s="165"/>
      <c r="C11" s="254" t="s">
        <v>938</v>
      </c>
      <c r="D11" s="256" t="s">
        <v>939</v>
      </c>
      <c r="E11" s="257" t="s">
        <v>940</v>
      </c>
      <c r="F11" s="258" t="s">
        <v>941</v>
      </c>
      <c r="G11" s="258" t="s">
        <v>942</v>
      </c>
      <c r="H11" s="258" t="s">
        <v>943</v>
      </c>
      <c r="I11" s="258" t="s">
        <v>404</v>
      </c>
      <c r="J11" s="259" t="s">
        <v>397</v>
      </c>
      <c r="K11" s="254" t="s">
        <v>938</v>
      </c>
      <c r="L11" s="256" t="s">
        <v>939</v>
      </c>
      <c r="M11" s="260" t="s">
        <v>940</v>
      </c>
      <c r="N11" s="258" t="s">
        <v>941</v>
      </c>
      <c r="O11" s="258" t="s">
        <v>942</v>
      </c>
      <c r="P11" s="258" t="s">
        <v>943</v>
      </c>
      <c r="Q11" s="258" t="s">
        <v>404</v>
      </c>
    </row>
    <row r="12" spans="1:21" s="164" customFormat="1" ht="18" customHeight="1">
      <c r="A12" s="179"/>
      <c r="B12" s="170"/>
      <c r="C12" s="255" t="s">
        <v>944</v>
      </c>
      <c r="D12" s="255"/>
      <c r="E12" s="261" t="s">
        <v>945</v>
      </c>
      <c r="F12" s="262" t="s">
        <v>797</v>
      </c>
      <c r="G12" s="262"/>
      <c r="H12" s="262"/>
      <c r="I12" s="262"/>
      <c r="J12" s="263"/>
      <c r="K12" s="255" t="s">
        <v>944</v>
      </c>
      <c r="L12" s="255"/>
      <c r="M12" s="262" t="s">
        <v>945</v>
      </c>
      <c r="N12" s="262" t="s">
        <v>797</v>
      </c>
      <c r="O12" s="262"/>
      <c r="P12" s="262"/>
      <c r="Q12" s="262"/>
    </row>
    <row r="13" spans="1:21" s="180" customFormat="1" ht="27" customHeight="1">
      <c r="A13" s="873">
        <v>2014</v>
      </c>
      <c r="B13" s="874"/>
      <c r="C13" s="385">
        <v>14417.114434242487</v>
      </c>
      <c r="D13" s="385">
        <v>3933.4608795154618</v>
      </c>
      <c r="E13" s="386">
        <v>1408.6169976720334</v>
      </c>
      <c r="F13" s="386">
        <v>1383.4240659786788</v>
      </c>
      <c r="G13" s="386">
        <v>2887.2566977931192</v>
      </c>
      <c r="H13" s="386">
        <v>680.0168899871278</v>
      </c>
      <c r="I13" s="386">
        <v>185.07671468042551</v>
      </c>
      <c r="J13" s="653">
        <v>24894.996679869331</v>
      </c>
      <c r="K13" s="386">
        <v>15896.04321759835</v>
      </c>
      <c r="L13" s="386">
        <v>6410.7797838939641</v>
      </c>
      <c r="M13" s="386">
        <v>977.30795578634718</v>
      </c>
      <c r="N13" s="386">
        <v>267.63876857448645</v>
      </c>
      <c r="O13" s="386">
        <v>781.04044415282829</v>
      </c>
      <c r="P13" s="386">
        <v>520.81194642360185</v>
      </c>
      <c r="Q13" s="386">
        <v>41.536316398704784</v>
      </c>
      <c r="R13" s="352"/>
      <c r="S13" s="352"/>
      <c r="T13" s="1025"/>
    </row>
    <row r="14" spans="1:21" s="1025" customFormat="1" ht="18" customHeight="1">
      <c r="A14" s="873">
        <v>2015</v>
      </c>
      <c r="B14" s="874"/>
      <c r="C14" s="385">
        <v>15727.796240389836</v>
      </c>
      <c r="D14" s="385">
        <v>3684.9441993672572</v>
      </c>
      <c r="E14" s="386">
        <v>1289.4603344094792</v>
      </c>
      <c r="F14" s="386">
        <v>1357.9455028476268</v>
      </c>
      <c r="G14" s="386">
        <v>2453.5373129035793</v>
      </c>
      <c r="H14" s="386">
        <v>676.87388958059205</v>
      </c>
      <c r="I14" s="386">
        <v>151.98678516446807</v>
      </c>
      <c r="J14" s="653">
        <v>25342.544264662836</v>
      </c>
      <c r="K14" s="385">
        <v>16634.224413255884</v>
      </c>
      <c r="L14" s="385">
        <v>6093.1002848696799</v>
      </c>
      <c r="M14" s="386">
        <v>987.82846882569106</v>
      </c>
      <c r="N14" s="386">
        <v>252.80119631132192</v>
      </c>
      <c r="O14" s="386">
        <v>827.15863852744121</v>
      </c>
      <c r="P14" s="386">
        <v>504.05510087412767</v>
      </c>
      <c r="Q14" s="386">
        <v>43.287100728962763</v>
      </c>
      <c r="R14" s="352"/>
      <c r="S14" s="352"/>
      <c r="U14" s="180"/>
    </row>
    <row r="15" spans="1:21" s="1025" customFormat="1" ht="18" customHeight="1">
      <c r="A15" s="873">
        <v>2016</v>
      </c>
      <c r="B15" s="874"/>
      <c r="C15" s="385">
        <v>16915.870636761112</v>
      </c>
      <c r="D15" s="385">
        <v>3738.7233965944033</v>
      </c>
      <c r="E15" s="386">
        <v>1290.7583252354243</v>
      </c>
      <c r="F15" s="386">
        <v>1341.7605968333933</v>
      </c>
      <c r="G15" s="386">
        <v>2218.7744604677996</v>
      </c>
      <c r="H15" s="386">
        <v>612.86765593321309</v>
      </c>
      <c r="I15" s="386">
        <v>171.56334655839095</v>
      </c>
      <c r="J15" s="653">
        <v>26290.458418383736</v>
      </c>
      <c r="K15" s="385">
        <v>17784.335360812427</v>
      </c>
      <c r="L15" s="385">
        <v>5862.603460448001</v>
      </c>
      <c r="M15" s="386">
        <v>949.36712528992302</v>
      </c>
      <c r="N15" s="386">
        <v>256.27209994279195</v>
      </c>
      <c r="O15" s="386">
        <v>880.90726747326516</v>
      </c>
      <c r="P15" s="386">
        <v>515.46360070008632</v>
      </c>
      <c r="Q15" s="386">
        <v>41.461432493150085</v>
      </c>
      <c r="R15" s="352"/>
      <c r="S15" s="352"/>
      <c r="U15" s="180"/>
    </row>
    <row r="16" spans="1:21" s="1025" customFormat="1" ht="18" customHeight="1">
      <c r="A16" s="873">
        <v>2017</v>
      </c>
      <c r="B16" s="874"/>
      <c r="C16" s="385">
        <v>18432.709030170547</v>
      </c>
      <c r="D16" s="385">
        <v>2865.5700775625482</v>
      </c>
      <c r="E16" s="386">
        <v>1809.5480220937636</v>
      </c>
      <c r="F16" s="386">
        <v>932.18692299415534</v>
      </c>
      <c r="G16" s="386">
        <v>1981.4173135986537</v>
      </c>
      <c r="H16" s="386">
        <v>612.25750694573287</v>
      </c>
      <c r="I16" s="386">
        <v>111.76840006063679</v>
      </c>
      <c r="J16" s="653">
        <v>26745.537273426035</v>
      </c>
      <c r="K16" s="385">
        <v>18862.656854744506</v>
      </c>
      <c r="L16" s="385">
        <v>5044.0204808779454</v>
      </c>
      <c r="M16" s="386">
        <v>1112.2894674128968</v>
      </c>
      <c r="N16" s="386">
        <v>383.59697149632933</v>
      </c>
      <c r="O16" s="386">
        <v>779.24300911382079</v>
      </c>
      <c r="P16" s="386">
        <v>550.23878994357437</v>
      </c>
      <c r="Q16" s="386">
        <v>13.450326419601062</v>
      </c>
      <c r="R16" s="352"/>
      <c r="S16" s="352"/>
      <c r="U16" s="180"/>
    </row>
    <row r="17" spans="1:21" s="1025" customFormat="1" ht="18" customHeight="1">
      <c r="A17" s="873">
        <v>2018</v>
      </c>
      <c r="B17" s="874"/>
      <c r="C17" s="385">
        <v>20393.124016193731</v>
      </c>
      <c r="D17" s="385">
        <v>2884.2357736747476</v>
      </c>
      <c r="E17" s="385">
        <v>1666.7575897744146</v>
      </c>
      <c r="F17" s="385">
        <v>855.85782442056234</v>
      </c>
      <c r="G17" s="385">
        <v>1406.5961209812149</v>
      </c>
      <c r="H17" s="385">
        <v>588.72433772389945</v>
      </c>
      <c r="I17" s="385">
        <v>132.88033882308676</v>
      </c>
      <c r="J17" s="653">
        <v>27928.239076870166</v>
      </c>
      <c r="K17" s="385">
        <v>19619.740638052135</v>
      </c>
      <c r="L17" s="385">
        <v>4756.3216053224423</v>
      </c>
      <c r="M17" s="385">
        <v>1257.4746967035805</v>
      </c>
      <c r="N17" s="385">
        <v>357.38052764009814</v>
      </c>
      <c r="O17" s="385">
        <v>1319.3527413938016</v>
      </c>
      <c r="P17" s="385">
        <v>601.15795357424622</v>
      </c>
      <c r="Q17" s="386">
        <v>16.679904792487513</v>
      </c>
      <c r="R17" s="352"/>
      <c r="S17" s="352"/>
      <c r="U17" s="180"/>
    </row>
    <row r="18" spans="1:21" s="1025" customFormat="1" ht="18" customHeight="1">
      <c r="A18" s="873">
        <v>2019</v>
      </c>
      <c r="B18" s="874"/>
      <c r="C18" s="385">
        <v>23552.28119473876</v>
      </c>
      <c r="D18" s="385">
        <v>3110.6735767465689</v>
      </c>
      <c r="E18" s="385">
        <v>1623.5195529504001</v>
      </c>
      <c r="F18" s="385">
        <v>1709.0431877292126</v>
      </c>
      <c r="G18" s="385">
        <v>1398.1926550595988</v>
      </c>
      <c r="H18" s="385">
        <v>617.26589346202991</v>
      </c>
      <c r="I18" s="385">
        <v>71.558650050930936</v>
      </c>
      <c r="J18" s="653">
        <v>32082.564438416543</v>
      </c>
      <c r="K18" s="385">
        <v>20948.741957092185</v>
      </c>
      <c r="L18" s="385">
        <v>6089.9239975312303</v>
      </c>
      <c r="M18" s="385">
        <v>1543.1060293388455</v>
      </c>
      <c r="N18" s="385">
        <v>646.30002941017699</v>
      </c>
      <c r="O18" s="385">
        <v>1947.4309181834878</v>
      </c>
      <c r="P18" s="385">
        <v>873.52436963516539</v>
      </c>
      <c r="Q18" s="386">
        <v>33.728170188672408</v>
      </c>
      <c r="R18" s="352"/>
      <c r="S18" s="352"/>
      <c r="U18" s="180"/>
    </row>
    <row r="19" spans="1:21" s="1025" customFormat="1" ht="18" customHeight="1">
      <c r="A19" s="873">
        <v>2020</v>
      </c>
      <c r="B19" s="874"/>
      <c r="C19" s="385">
        <v>23601.118171711008</v>
      </c>
      <c r="D19" s="385">
        <v>2730.0935360605836</v>
      </c>
      <c r="E19" s="385">
        <v>1506.6075883880833</v>
      </c>
      <c r="F19" s="385">
        <v>1565.0255963192205</v>
      </c>
      <c r="G19" s="385">
        <v>1448.3863198724164</v>
      </c>
      <c r="H19" s="385">
        <v>648.71153596720308</v>
      </c>
      <c r="I19" s="385">
        <v>111.48937847034576</v>
      </c>
      <c r="J19" s="653">
        <v>31611.432126788863</v>
      </c>
      <c r="K19" s="385">
        <v>21352.662279479049</v>
      </c>
      <c r="L19" s="385">
        <v>5715.9107546634223</v>
      </c>
      <c r="M19" s="385">
        <v>1602.777944884564</v>
      </c>
      <c r="N19" s="385">
        <v>533.15749133234021</v>
      </c>
      <c r="O19" s="385">
        <v>1427.1896484610129</v>
      </c>
      <c r="P19" s="385">
        <v>898.32527042068114</v>
      </c>
      <c r="Q19" s="386">
        <v>81.319633875936006</v>
      </c>
      <c r="R19" s="352"/>
      <c r="S19" s="352"/>
      <c r="U19" s="180"/>
    </row>
    <row r="20" spans="1:21" s="1025" customFormat="1" ht="18" customHeight="1">
      <c r="A20" s="873">
        <v>2021</v>
      </c>
      <c r="B20" s="874"/>
      <c r="C20" s="385">
        <v>26473.372563242312</v>
      </c>
      <c r="D20" s="385">
        <v>3258.5639318622998</v>
      </c>
      <c r="E20" s="385">
        <v>861.95875885256726</v>
      </c>
      <c r="F20" s="385">
        <v>2488.9226764650712</v>
      </c>
      <c r="G20" s="385">
        <v>1062.6583625777816</v>
      </c>
      <c r="H20" s="385">
        <v>286.45235958026149</v>
      </c>
      <c r="I20" s="385">
        <v>122.70345194789324</v>
      </c>
      <c r="J20" s="653">
        <v>34554.802104528186</v>
      </c>
      <c r="K20" s="385">
        <v>22622.479047562199</v>
      </c>
      <c r="L20" s="385">
        <v>6612.1835401926255</v>
      </c>
      <c r="M20" s="385">
        <v>960.24234062718097</v>
      </c>
      <c r="N20" s="385">
        <v>781.71133762640943</v>
      </c>
      <c r="O20" s="385">
        <v>2849.8113595303885</v>
      </c>
      <c r="P20" s="385">
        <v>620.19414207371904</v>
      </c>
      <c r="Q20" s="386">
        <v>108.17891564742459</v>
      </c>
      <c r="R20" s="352"/>
      <c r="S20" s="352"/>
      <c r="U20" s="180"/>
    </row>
    <row r="21" spans="1:21" s="1025" customFormat="1" ht="18" customHeight="1">
      <c r="A21" s="873">
        <v>2022</v>
      </c>
      <c r="B21" s="874"/>
      <c r="C21" s="385">
        <v>26788.956822715747</v>
      </c>
      <c r="D21" s="386">
        <v>3677.6370362191919</v>
      </c>
      <c r="E21" s="385">
        <v>724.3390627572453</v>
      </c>
      <c r="F21" s="385">
        <v>3252.772414884425</v>
      </c>
      <c r="G21" s="385">
        <v>1309.5187396788594</v>
      </c>
      <c r="H21" s="385">
        <v>227.18150363268208</v>
      </c>
      <c r="I21" s="385">
        <v>84.657128353989776</v>
      </c>
      <c r="J21" s="653">
        <v>36065.052708242132</v>
      </c>
      <c r="K21" s="385">
        <v>24104.239860056325</v>
      </c>
      <c r="L21" s="385">
        <v>6617.0625936390388</v>
      </c>
      <c r="M21" s="385">
        <v>1388.2293532276065</v>
      </c>
      <c r="N21" s="385">
        <v>1269.5068120255546</v>
      </c>
      <c r="O21" s="385">
        <v>1952.4128673489683</v>
      </c>
      <c r="P21" s="385">
        <v>606.08538484757287</v>
      </c>
      <c r="Q21" s="386">
        <v>127.64408332446808</v>
      </c>
      <c r="R21" s="352"/>
      <c r="S21" s="352"/>
      <c r="U21" s="180"/>
    </row>
    <row r="22" spans="1:21" s="1025" customFormat="1" ht="18" customHeight="1">
      <c r="A22" s="1020">
        <v>2023</v>
      </c>
      <c r="B22" s="1021"/>
      <c r="C22" s="1022">
        <v>28245.0958159697</v>
      </c>
      <c r="D22" s="1022">
        <v>3654.1317282963441</v>
      </c>
      <c r="E22" s="1022">
        <v>946.22078191032858</v>
      </c>
      <c r="F22" s="1022">
        <v>3668.5918989521219</v>
      </c>
      <c r="G22" s="1022">
        <v>1545.1655927968395</v>
      </c>
      <c r="H22" s="1022">
        <v>147.93438408348715</v>
      </c>
      <c r="I22" s="1022">
        <v>27.262403103729884</v>
      </c>
      <c r="J22" s="1024">
        <v>38234.382605112551</v>
      </c>
      <c r="K22" s="1022">
        <v>23757.932858925506</v>
      </c>
      <c r="L22" s="1022">
        <v>9031.3945705547521</v>
      </c>
      <c r="M22" s="1022">
        <v>1533.2130792050843</v>
      </c>
      <c r="N22" s="1022">
        <v>1292.485231204681</v>
      </c>
      <c r="O22" s="1022">
        <v>1953.4846860099246</v>
      </c>
      <c r="P22" s="1022">
        <v>618.073442214235</v>
      </c>
      <c r="Q22" s="1023">
        <v>47.798736998374807</v>
      </c>
      <c r="R22" s="352"/>
      <c r="S22" s="352"/>
      <c r="U22" s="180"/>
    </row>
    <row r="23" spans="1:21" s="1025" customFormat="1" ht="21" customHeight="1">
      <c r="A23" s="873">
        <v>2022</v>
      </c>
      <c r="B23" s="874" t="s">
        <v>242</v>
      </c>
      <c r="C23" s="385">
        <v>26788.956822715747</v>
      </c>
      <c r="D23" s="385">
        <v>3677.6370362191919</v>
      </c>
      <c r="E23" s="385">
        <v>724.3390627572453</v>
      </c>
      <c r="F23" s="385">
        <v>3252.772414884425</v>
      </c>
      <c r="G23" s="385">
        <v>1309.5187396788594</v>
      </c>
      <c r="H23" s="385">
        <v>227.18150363268208</v>
      </c>
      <c r="I23" s="385">
        <v>84.657128353989776</v>
      </c>
      <c r="J23" s="653">
        <v>36065.052708242132</v>
      </c>
      <c r="K23" s="385">
        <v>24104.239860056325</v>
      </c>
      <c r="L23" s="385">
        <v>6617.0625936390388</v>
      </c>
      <c r="M23" s="385">
        <v>1388.2293532276065</v>
      </c>
      <c r="N23" s="385">
        <v>1269.5068120255546</v>
      </c>
      <c r="O23" s="385">
        <v>1952.4128673489683</v>
      </c>
      <c r="P23" s="385">
        <v>606.08538484757287</v>
      </c>
      <c r="Q23" s="386">
        <v>127.64408332446808</v>
      </c>
      <c r="R23" s="352"/>
      <c r="S23" s="352"/>
      <c r="U23" s="180"/>
    </row>
    <row r="24" spans="1:21" s="1025" customFormat="1" ht="21" customHeight="1">
      <c r="A24" s="873">
        <v>2023</v>
      </c>
      <c r="B24" s="874" t="s">
        <v>243</v>
      </c>
      <c r="C24" s="385">
        <v>27547.223773473877</v>
      </c>
      <c r="D24" s="385">
        <v>3828.4588259935394</v>
      </c>
      <c r="E24" s="385">
        <v>783.7009683762717</v>
      </c>
      <c r="F24" s="385">
        <v>2995.7042262062205</v>
      </c>
      <c r="G24" s="385">
        <v>1574.6952977573005</v>
      </c>
      <c r="H24" s="385">
        <v>229.77715966135958</v>
      </c>
      <c r="I24" s="385">
        <v>84.308141071836872</v>
      </c>
      <c r="J24" s="653">
        <v>37043.868392540404</v>
      </c>
      <c r="K24" s="385">
        <v>24452.854465080753</v>
      </c>
      <c r="L24" s="385">
        <v>7448.2808527627321</v>
      </c>
      <c r="M24" s="385">
        <v>1435.4213525010171</v>
      </c>
      <c r="N24" s="385">
        <v>1244.3430678758937</v>
      </c>
      <c r="O24" s="385">
        <v>1786.9503749812145</v>
      </c>
      <c r="P24" s="385">
        <v>608.03811207395563</v>
      </c>
      <c r="Q24" s="386">
        <v>67.98016726483911</v>
      </c>
      <c r="R24" s="352"/>
      <c r="S24" s="352"/>
      <c r="U24" s="180"/>
    </row>
    <row r="25" spans="1:21" s="1025" customFormat="1" ht="15.75">
      <c r="A25" s="873"/>
      <c r="B25" s="874" t="s">
        <v>244</v>
      </c>
      <c r="C25" s="385">
        <v>27938.82098912503</v>
      </c>
      <c r="D25" s="385">
        <v>3483.3034967692161</v>
      </c>
      <c r="E25" s="385">
        <v>825.77417191922746</v>
      </c>
      <c r="F25" s="385">
        <v>3485.4992321564841</v>
      </c>
      <c r="G25" s="385">
        <v>1668.6977978717678</v>
      </c>
      <c r="H25" s="385">
        <v>168.03452736962305</v>
      </c>
      <c r="I25" s="385">
        <v>89.657840217896151</v>
      </c>
      <c r="J25" s="653">
        <v>37659.768055429246</v>
      </c>
      <c r="K25" s="385">
        <v>24741.528239380459</v>
      </c>
      <c r="L25" s="385">
        <v>7667.0577468602805</v>
      </c>
      <c r="M25" s="385">
        <v>1303.4277622471</v>
      </c>
      <c r="N25" s="385">
        <v>1379.6606377261064</v>
      </c>
      <c r="O25" s="385">
        <v>1904.9239289922461</v>
      </c>
      <c r="P25" s="385">
        <v>589.97401764476695</v>
      </c>
      <c r="Q25" s="386">
        <v>73.19572257828986</v>
      </c>
      <c r="R25" s="352"/>
      <c r="S25" s="352"/>
      <c r="U25" s="180"/>
    </row>
    <row r="26" spans="1:21" s="1025" customFormat="1" ht="15.75">
      <c r="A26" s="873"/>
      <c r="B26" s="874" t="s">
        <v>245</v>
      </c>
      <c r="C26" s="385">
        <v>28428.797733680498</v>
      </c>
      <c r="D26" s="386">
        <v>3415.8829225193804</v>
      </c>
      <c r="E26" s="663">
        <v>874.90859702377031</v>
      </c>
      <c r="F26" s="385">
        <v>3835.138292879345</v>
      </c>
      <c r="G26" s="385">
        <v>1378.0032925067612</v>
      </c>
      <c r="H26" s="385">
        <v>168.22206925991634</v>
      </c>
      <c r="I26" s="385">
        <v>16.75786511336948</v>
      </c>
      <c r="J26" s="653">
        <v>38117.690772983042</v>
      </c>
      <c r="K26" s="385">
        <v>23931.055822466107</v>
      </c>
      <c r="L26" s="385">
        <v>8983.8045064981488</v>
      </c>
      <c r="M26" s="385">
        <v>1227.9964457775941</v>
      </c>
      <c r="N26" s="385">
        <v>1524.9704322359999</v>
      </c>
      <c r="O26" s="385">
        <v>1793.8034668650503</v>
      </c>
      <c r="P26" s="385">
        <v>605.44193291338399</v>
      </c>
      <c r="Q26" s="386">
        <v>50.618166226762696</v>
      </c>
      <c r="R26" s="352"/>
      <c r="S26" s="352"/>
      <c r="U26" s="180"/>
    </row>
    <row r="27" spans="1:21" s="1025" customFormat="1" ht="15.75">
      <c r="A27" s="873"/>
      <c r="B27" s="874" t="s">
        <v>242</v>
      </c>
      <c r="C27" s="385">
        <v>28245.0958159697</v>
      </c>
      <c r="D27" s="385">
        <v>3654.1317282963441</v>
      </c>
      <c r="E27" s="385">
        <v>946.22078191032858</v>
      </c>
      <c r="F27" s="385">
        <v>3668.5918989521219</v>
      </c>
      <c r="G27" s="385">
        <v>1545.1655927968395</v>
      </c>
      <c r="H27" s="385">
        <v>147.93438408348715</v>
      </c>
      <c r="I27" s="385">
        <v>27.262403103729884</v>
      </c>
      <c r="J27" s="653">
        <v>38234.382605112551</v>
      </c>
      <c r="K27" s="385">
        <v>23757.932858925506</v>
      </c>
      <c r="L27" s="385">
        <v>9031.3945705547521</v>
      </c>
      <c r="M27" s="385">
        <v>1533.2130792050843</v>
      </c>
      <c r="N27" s="385">
        <v>1292.485231204681</v>
      </c>
      <c r="O27" s="385">
        <v>1953.4846860099246</v>
      </c>
      <c r="P27" s="385">
        <v>618.073442214235</v>
      </c>
      <c r="Q27" s="386">
        <v>47.798736998374807</v>
      </c>
      <c r="R27" s="352"/>
      <c r="S27" s="352"/>
      <c r="U27" s="180"/>
    </row>
    <row r="28" spans="1:21" s="1025" customFormat="1" ht="21" customHeight="1">
      <c r="A28" s="873">
        <v>2024</v>
      </c>
      <c r="B28" s="874" t="s">
        <v>243</v>
      </c>
      <c r="C28" s="385">
        <v>34666.117652379624</v>
      </c>
      <c r="D28" s="385">
        <v>11972.677706350474</v>
      </c>
      <c r="E28" s="385">
        <v>1982.4920029486655</v>
      </c>
      <c r="F28" s="385">
        <v>6160.6115596882828</v>
      </c>
      <c r="G28" s="385">
        <v>4470.5520120760675</v>
      </c>
      <c r="H28" s="385">
        <v>1331.3271713793179</v>
      </c>
      <c r="I28" s="385">
        <v>418.67332501282363</v>
      </c>
      <c r="J28" s="653">
        <v>61002.451429835259</v>
      </c>
      <c r="K28" s="385">
        <v>30425.559677098099</v>
      </c>
      <c r="L28" s="385">
        <v>18029.627682271297</v>
      </c>
      <c r="M28" s="385">
        <v>3012.3460695605713</v>
      </c>
      <c r="N28" s="385">
        <v>2319.0639383782054</v>
      </c>
      <c r="O28" s="385">
        <v>5502.1709422253271</v>
      </c>
      <c r="P28" s="385">
        <v>1610.5696843821459</v>
      </c>
      <c r="Q28" s="386">
        <v>103.11343591962213</v>
      </c>
      <c r="R28" s="352"/>
      <c r="S28" s="352"/>
      <c r="U28" s="180"/>
    </row>
    <row r="29" spans="1:21" s="1025" customFormat="1" ht="15" customHeight="1">
      <c r="A29" s="873"/>
      <c r="B29" s="874" t="s">
        <v>244</v>
      </c>
      <c r="C29" s="385">
        <v>35460.243678652703</v>
      </c>
      <c r="D29" s="385">
        <v>11891.612024044454</v>
      </c>
      <c r="E29" s="385">
        <v>1836.0142459775482</v>
      </c>
      <c r="F29" s="385">
        <v>6244.3511943905069</v>
      </c>
      <c r="G29" s="385">
        <v>4128.8513751869232</v>
      </c>
      <c r="H29" s="385">
        <v>1749.2186659528086</v>
      </c>
      <c r="I29" s="385">
        <v>392.46893136623112</v>
      </c>
      <c r="J29" s="653">
        <v>61702.760115571175</v>
      </c>
      <c r="K29" s="385">
        <v>30453.955270576014</v>
      </c>
      <c r="L29" s="385">
        <v>18773.685402320225</v>
      </c>
      <c r="M29" s="385">
        <v>2886.6784358674927</v>
      </c>
      <c r="N29" s="385">
        <v>2047.3349171350796</v>
      </c>
      <c r="O29" s="385">
        <v>5800.20535743654</v>
      </c>
      <c r="P29" s="385">
        <v>1646.8727144520622</v>
      </c>
      <c r="Q29" s="386">
        <v>94.028017783763062</v>
      </c>
      <c r="R29" s="352"/>
      <c r="S29" s="352"/>
      <c r="U29" s="180"/>
    </row>
    <row r="30" spans="1:21" s="1025" customFormat="1" ht="15" customHeight="1">
      <c r="A30" s="1020"/>
      <c r="B30" s="1021" t="s">
        <v>245</v>
      </c>
      <c r="C30" s="1022">
        <v>35935.192611948165</v>
      </c>
      <c r="D30" s="1022">
        <v>11831.157568871629</v>
      </c>
      <c r="E30" s="1022">
        <v>1984.0156293004084</v>
      </c>
      <c r="F30" s="1022">
        <v>6993.0955797329907</v>
      </c>
      <c r="G30" s="1022">
        <v>4056.836924852124</v>
      </c>
      <c r="H30" s="1022">
        <v>1134.541586639052</v>
      </c>
      <c r="I30" s="1022">
        <v>375.66465723191618</v>
      </c>
      <c r="J30" s="1024">
        <v>62310.474558576287</v>
      </c>
      <c r="K30" s="1022">
        <v>31805.392807007731</v>
      </c>
      <c r="L30" s="1022">
        <v>17919.954757575197</v>
      </c>
      <c r="M30" s="1022">
        <v>3212.9328598095494</v>
      </c>
      <c r="N30" s="1022">
        <v>1988.1036626044652</v>
      </c>
      <c r="O30" s="1022">
        <v>5713.9812263077029</v>
      </c>
      <c r="P30" s="1022">
        <v>1603.3455707081632</v>
      </c>
      <c r="Q30" s="1023">
        <v>66.763674563466338</v>
      </c>
      <c r="R30" s="352"/>
      <c r="S30" s="352"/>
      <c r="U30" s="180"/>
    </row>
    <row r="31" spans="1:21" s="148" customFormat="1" ht="21" customHeight="1">
      <c r="A31" s="872">
        <v>2023</v>
      </c>
      <c r="B31" s="440" t="s">
        <v>424</v>
      </c>
      <c r="C31" s="385">
        <v>27977.262746939523</v>
      </c>
      <c r="D31" s="385">
        <v>3348.9947581469319</v>
      </c>
      <c r="E31" s="385">
        <v>882.09378304008567</v>
      </c>
      <c r="F31" s="385">
        <v>3692.7420919433234</v>
      </c>
      <c r="G31" s="385">
        <v>1507.8673080320823</v>
      </c>
      <c r="H31" s="385">
        <v>169.47687688571642</v>
      </c>
      <c r="I31" s="386">
        <v>26.319842097393121</v>
      </c>
      <c r="J31" s="653">
        <v>37604.757407085053</v>
      </c>
      <c r="K31" s="385">
        <v>24180.113654343055</v>
      </c>
      <c r="L31" s="385">
        <v>8436.4073498687012</v>
      </c>
      <c r="M31" s="385">
        <v>1258.4220135422609</v>
      </c>
      <c r="N31" s="385">
        <v>1221.0562660810001</v>
      </c>
      <c r="O31" s="385">
        <v>1799.4140606839455</v>
      </c>
      <c r="P31" s="385">
        <v>611.81982961136259</v>
      </c>
      <c r="Q31" s="386">
        <v>97.554232954732726</v>
      </c>
      <c r="R31" s="352"/>
      <c r="S31" s="352"/>
    </row>
    <row r="32" spans="1:21" s="148" customFormat="1" ht="16.5" customHeight="1">
      <c r="A32" s="872"/>
      <c r="B32" s="440" t="s">
        <v>425</v>
      </c>
      <c r="C32" s="385">
        <v>27717.35189508371</v>
      </c>
      <c r="D32" s="385">
        <v>3187.0550321572632</v>
      </c>
      <c r="E32" s="385">
        <v>865.74898632055476</v>
      </c>
      <c r="F32" s="385">
        <v>3511.1902191604231</v>
      </c>
      <c r="G32" s="385">
        <v>1652.8428385375762</v>
      </c>
      <c r="H32" s="385">
        <v>120.2839170052502</v>
      </c>
      <c r="I32" s="386">
        <v>25.936966553196253</v>
      </c>
      <c r="J32" s="653">
        <v>37080.429854817965</v>
      </c>
      <c r="K32" s="385">
        <v>23742.690188534467</v>
      </c>
      <c r="L32" s="385">
        <v>8228.6386256904625</v>
      </c>
      <c r="M32" s="385">
        <v>1243.5136969502148</v>
      </c>
      <c r="N32" s="385">
        <v>1309.7644353908936</v>
      </c>
      <c r="O32" s="385">
        <v>1894.7432023321585</v>
      </c>
      <c r="P32" s="385">
        <v>624.16469671540517</v>
      </c>
      <c r="Q32" s="386">
        <v>36.915009204363741</v>
      </c>
      <c r="R32" s="352"/>
      <c r="S32" s="352"/>
    </row>
    <row r="33" spans="1:19" s="148" customFormat="1" ht="16.5" customHeight="1">
      <c r="A33" s="872"/>
      <c r="B33" s="440" t="s">
        <v>426</v>
      </c>
      <c r="C33" s="385">
        <v>28245.0958159697</v>
      </c>
      <c r="D33" s="385">
        <v>3654.1317282963441</v>
      </c>
      <c r="E33" s="385">
        <v>946.22078191032858</v>
      </c>
      <c r="F33" s="385">
        <v>3668.5918989521219</v>
      </c>
      <c r="G33" s="385">
        <v>1545.1655927968395</v>
      </c>
      <c r="H33" s="385">
        <v>147.93438408348715</v>
      </c>
      <c r="I33" s="386">
        <v>27.262403103729884</v>
      </c>
      <c r="J33" s="653">
        <v>38234.382605112551</v>
      </c>
      <c r="K33" s="385">
        <v>23757.932858925506</v>
      </c>
      <c r="L33" s="385">
        <v>9031.3945705547521</v>
      </c>
      <c r="M33" s="385">
        <v>1533.2130792050843</v>
      </c>
      <c r="N33" s="385">
        <v>1292.485231204681</v>
      </c>
      <c r="O33" s="385">
        <v>1953.4846860099246</v>
      </c>
      <c r="P33" s="385">
        <v>618.073442214235</v>
      </c>
      <c r="Q33" s="386">
        <v>47.798736998374807</v>
      </c>
      <c r="R33" s="352"/>
      <c r="S33" s="352"/>
    </row>
    <row r="34" spans="1:19" s="148" customFormat="1" ht="21" customHeight="1">
      <c r="A34" s="872">
        <v>2024</v>
      </c>
      <c r="B34" s="440" t="s">
        <v>427</v>
      </c>
      <c r="C34" s="385">
        <v>35076.420183090129</v>
      </c>
      <c r="D34" s="385">
        <v>12023.389210796016</v>
      </c>
      <c r="E34" s="385">
        <v>2041.9616120731584</v>
      </c>
      <c r="F34" s="385">
        <v>5803.9154549701643</v>
      </c>
      <c r="G34" s="385">
        <v>4610.6754958640231</v>
      </c>
      <c r="H34" s="385">
        <v>1571.5764282458404</v>
      </c>
      <c r="I34" s="386">
        <v>437.44518328035338</v>
      </c>
      <c r="J34" s="653">
        <v>61565.383568319681</v>
      </c>
      <c r="K34" s="385">
        <v>30660.106075613621</v>
      </c>
      <c r="L34" s="385">
        <v>17470.181138733515</v>
      </c>
      <c r="M34" s="385">
        <v>3447.6314138419843</v>
      </c>
      <c r="N34" s="385">
        <v>2334.5216913263134</v>
      </c>
      <c r="O34" s="385">
        <v>5976.0376009461479</v>
      </c>
      <c r="P34" s="385">
        <v>1605.0623812703334</v>
      </c>
      <c r="Q34" s="386">
        <v>71.8632665877699</v>
      </c>
      <c r="R34" s="352"/>
      <c r="S34" s="352"/>
    </row>
    <row r="35" spans="1:19" s="148" customFormat="1" ht="16.5" customHeight="1">
      <c r="A35" s="872"/>
      <c r="B35" s="440" t="s">
        <v>416</v>
      </c>
      <c r="C35" s="385">
        <v>34676.186004455056</v>
      </c>
      <c r="D35" s="385">
        <v>12221.833143502456</v>
      </c>
      <c r="E35" s="385">
        <v>2153.7661377778363</v>
      </c>
      <c r="F35" s="385">
        <v>6486.8408847819446</v>
      </c>
      <c r="G35" s="385">
        <v>4558.4683301061559</v>
      </c>
      <c r="H35" s="385">
        <v>1331.238551650318</v>
      </c>
      <c r="I35" s="386">
        <v>426.01367650009342</v>
      </c>
      <c r="J35" s="653">
        <v>61854.346728773868</v>
      </c>
      <c r="K35" s="385">
        <v>30752.338459676073</v>
      </c>
      <c r="L35" s="385">
        <v>18425.01865383282</v>
      </c>
      <c r="M35" s="385">
        <v>3048.1051762183088</v>
      </c>
      <c r="N35" s="385">
        <v>2341.895057267061</v>
      </c>
      <c r="O35" s="385">
        <v>5593.6193094100145</v>
      </c>
      <c r="P35" s="385">
        <v>1593.5042295339135</v>
      </c>
      <c r="Q35" s="386">
        <v>99.865842835672083</v>
      </c>
      <c r="R35" s="352"/>
      <c r="S35" s="352"/>
    </row>
    <row r="36" spans="1:19" s="148" customFormat="1" ht="16.5" customHeight="1">
      <c r="A36" s="872"/>
      <c r="B36" s="440" t="s">
        <v>417</v>
      </c>
      <c r="C36" s="385">
        <v>34666.117652379624</v>
      </c>
      <c r="D36" s="385">
        <v>11972.677706350474</v>
      </c>
      <c r="E36" s="385">
        <v>1982.4920029486655</v>
      </c>
      <c r="F36" s="385">
        <v>6160.6115596882828</v>
      </c>
      <c r="G36" s="385">
        <v>4470.5520120760675</v>
      </c>
      <c r="H36" s="385">
        <v>1331.3271713793179</v>
      </c>
      <c r="I36" s="386">
        <v>418.67332501282363</v>
      </c>
      <c r="J36" s="653">
        <v>61002.451429835259</v>
      </c>
      <c r="K36" s="385">
        <v>30425.559677098099</v>
      </c>
      <c r="L36" s="385">
        <v>18029.627682271297</v>
      </c>
      <c r="M36" s="385">
        <v>3012.3460695605713</v>
      </c>
      <c r="N36" s="385">
        <v>2319.0639383782054</v>
      </c>
      <c r="O36" s="385">
        <v>5502.1709422253271</v>
      </c>
      <c r="P36" s="385">
        <v>1610.5696843821459</v>
      </c>
      <c r="Q36" s="386">
        <v>103.11343591962213</v>
      </c>
      <c r="R36" s="352"/>
      <c r="S36" s="352"/>
    </row>
    <row r="37" spans="1:19" s="148" customFormat="1" ht="16.5" customHeight="1">
      <c r="A37" s="872"/>
      <c r="B37" s="440" t="s">
        <v>418</v>
      </c>
      <c r="C37" s="385">
        <v>35219.48797127256</v>
      </c>
      <c r="D37" s="385">
        <v>11713.834607864737</v>
      </c>
      <c r="E37" s="385">
        <v>1941.5064775705303</v>
      </c>
      <c r="F37" s="385">
        <v>6851.0605709159609</v>
      </c>
      <c r="G37" s="385">
        <v>4519.0505586909203</v>
      </c>
      <c r="H37" s="385">
        <v>1274.7440704061614</v>
      </c>
      <c r="I37" s="386">
        <v>414.77930609201576</v>
      </c>
      <c r="J37" s="653">
        <v>61934.463562812889</v>
      </c>
      <c r="K37" s="385">
        <v>30148.758057191324</v>
      </c>
      <c r="L37" s="385">
        <v>18782.442147547416</v>
      </c>
      <c r="M37" s="385">
        <v>3115.2810914257566</v>
      </c>
      <c r="N37" s="385">
        <v>2367.3631506330803</v>
      </c>
      <c r="O37" s="385">
        <v>5800.1833137098311</v>
      </c>
      <c r="P37" s="385">
        <v>1614.5120078177788</v>
      </c>
      <c r="Q37" s="386">
        <v>105.92379448770953</v>
      </c>
      <c r="R37" s="352"/>
      <c r="S37" s="352"/>
    </row>
    <row r="38" spans="1:19" s="148" customFormat="1" ht="16.5" customHeight="1">
      <c r="A38" s="872"/>
      <c r="B38" s="440" t="s">
        <v>419</v>
      </c>
      <c r="C38" s="385">
        <v>35118.999057380352</v>
      </c>
      <c r="D38" s="385">
        <v>11829.689666295406</v>
      </c>
      <c r="E38" s="385">
        <v>1820.0888685633756</v>
      </c>
      <c r="F38" s="385">
        <v>7115.3316200426852</v>
      </c>
      <c r="G38" s="385">
        <v>4858.132814180155</v>
      </c>
      <c r="H38" s="385">
        <v>1431.5610237670874</v>
      </c>
      <c r="I38" s="386">
        <v>405.39792594766914</v>
      </c>
      <c r="J38" s="653">
        <v>62579.200976176733</v>
      </c>
      <c r="K38" s="385">
        <v>29893.981617374648</v>
      </c>
      <c r="L38" s="385">
        <v>19789.683414045474</v>
      </c>
      <c r="M38" s="385">
        <v>3066.0190976229319</v>
      </c>
      <c r="N38" s="385">
        <v>2297.8239429958799</v>
      </c>
      <c r="O38" s="385">
        <v>5817.8471418896124</v>
      </c>
      <c r="P38" s="385">
        <v>1621.7776688027127</v>
      </c>
      <c r="Q38" s="386">
        <v>92.06809344546491</v>
      </c>
      <c r="R38" s="352"/>
      <c r="S38" s="352"/>
    </row>
    <row r="39" spans="1:19" s="148" customFormat="1" ht="16.5" customHeight="1">
      <c r="A39" s="872"/>
      <c r="B39" s="440" t="s">
        <v>420</v>
      </c>
      <c r="C39" s="385">
        <v>35460.243678652703</v>
      </c>
      <c r="D39" s="385">
        <v>11891.612024044454</v>
      </c>
      <c r="E39" s="385">
        <v>1836.0142459775482</v>
      </c>
      <c r="F39" s="385">
        <v>6244.3511943905069</v>
      </c>
      <c r="G39" s="385">
        <v>4128.8513751869232</v>
      </c>
      <c r="H39" s="385">
        <v>1749.2186659528086</v>
      </c>
      <c r="I39" s="386">
        <v>392.46893136623112</v>
      </c>
      <c r="J39" s="653">
        <v>61702.760115571175</v>
      </c>
      <c r="K39" s="385">
        <v>30453.955270576014</v>
      </c>
      <c r="L39" s="385">
        <v>18773.685402320225</v>
      </c>
      <c r="M39" s="385">
        <v>2886.6784358674927</v>
      </c>
      <c r="N39" s="385">
        <v>2047.3349171350796</v>
      </c>
      <c r="O39" s="385">
        <v>5800.20535743654</v>
      </c>
      <c r="P39" s="385">
        <v>1646.8727144520622</v>
      </c>
      <c r="Q39" s="386">
        <v>94.028017783763062</v>
      </c>
      <c r="R39" s="352"/>
      <c r="S39" s="352"/>
    </row>
    <row r="40" spans="1:19" s="148" customFormat="1" ht="16.5" customHeight="1">
      <c r="A40" s="872"/>
      <c r="B40" s="440" t="s">
        <v>421</v>
      </c>
      <c r="C40" s="385">
        <v>35984.264353087143</v>
      </c>
      <c r="D40" s="385">
        <v>11810.62117677596</v>
      </c>
      <c r="E40" s="385">
        <v>1901.9631086480963</v>
      </c>
      <c r="F40" s="385">
        <v>6751.1710814985327</v>
      </c>
      <c r="G40" s="385">
        <v>3944.043166564511</v>
      </c>
      <c r="H40" s="385">
        <v>1278.6850048583046</v>
      </c>
      <c r="I40" s="386">
        <v>388.32417890155921</v>
      </c>
      <c r="J40" s="653">
        <v>62059.072070334107</v>
      </c>
      <c r="K40" s="385">
        <v>31057.90324497921</v>
      </c>
      <c r="L40" s="385">
        <v>18564.164398243342</v>
      </c>
      <c r="M40" s="385">
        <v>3009.3497778237006</v>
      </c>
      <c r="N40" s="385">
        <v>1927.3013088714788</v>
      </c>
      <c r="O40" s="385">
        <v>5751.6748047295951</v>
      </c>
      <c r="P40" s="385">
        <v>1637.681368195942</v>
      </c>
      <c r="Q40" s="386">
        <v>110.99716749083746</v>
      </c>
      <c r="R40" s="352"/>
      <c r="S40" s="352"/>
    </row>
    <row r="41" spans="1:19" s="148" customFormat="1" ht="16.5" customHeight="1">
      <c r="A41" s="872"/>
      <c r="B41" s="440" t="s">
        <v>422</v>
      </c>
      <c r="C41" s="385">
        <v>35637.460156251771</v>
      </c>
      <c r="D41" s="385">
        <v>11921.062356644383</v>
      </c>
      <c r="E41" s="385">
        <v>1856.2466290802731</v>
      </c>
      <c r="F41" s="385">
        <v>6746.9188815065399</v>
      </c>
      <c r="G41" s="385">
        <v>3848.6740234128301</v>
      </c>
      <c r="H41" s="385">
        <v>1093.4056816046293</v>
      </c>
      <c r="I41" s="386">
        <v>384.61442541898577</v>
      </c>
      <c r="J41" s="653">
        <v>61488.382153919418</v>
      </c>
      <c r="K41" s="385">
        <v>30956.535134477486</v>
      </c>
      <c r="L41" s="385">
        <v>18286.370192323157</v>
      </c>
      <c r="M41" s="385">
        <v>2961.3529760377387</v>
      </c>
      <c r="N41" s="385">
        <v>1918.7391709699573</v>
      </c>
      <c r="O41" s="385">
        <v>5628.8832872571611</v>
      </c>
      <c r="P41" s="385">
        <v>1629.0895277353231</v>
      </c>
      <c r="Q41" s="386">
        <v>107.41186511859269</v>
      </c>
      <c r="R41" s="352"/>
      <c r="S41" s="352"/>
    </row>
    <row r="42" spans="1:19" s="148" customFormat="1" ht="16.5" customHeight="1">
      <c r="A42" s="872"/>
      <c r="B42" s="440" t="s">
        <v>423</v>
      </c>
      <c r="C42" s="385">
        <v>35935.192611948165</v>
      </c>
      <c r="D42" s="385">
        <v>11831.157568871629</v>
      </c>
      <c r="E42" s="385">
        <v>1984.0156293004084</v>
      </c>
      <c r="F42" s="385">
        <v>6993.0955797329907</v>
      </c>
      <c r="G42" s="385">
        <v>4056.836924852124</v>
      </c>
      <c r="H42" s="385">
        <v>1134.541586639052</v>
      </c>
      <c r="I42" s="386">
        <v>375.66465723191618</v>
      </c>
      <c r="J42" s="653">
        <v>62310.474558576287</v>
      </c>
      <c r="K42" s="385">
        <v>31805.392807007731</v>
      </c>
      <c r="L42" s="385">
        <v>17919.954757575197</v>
      </c>
      <c r="M42" s="385">
        <v>3212.9328598095494</v>
      </c>
      <c r="N42" s="385">
        <v>1988.1036626044652</v>
      </c>
      <c r="O42" s="385">
        <v>5713.9812263077029</v>
      </c>
      <c r="P42" s="385">
        <v>1603.3455707081632</v>
      </c>
      <c r="Q42" s="386">
        <v>66.763674563466338</v>
      </c>
      <c r="R42" s="352"/>
      <c r="S42" s="352"/>
    </row>
    <row r="43" spans="1:19" s="148" customFormat="1" ht="16.5" customHeight="1">
      <c r="A43" s="872"/>
      <c r="B43" s="440" t="s">
        <v>424</v>
      </c>
      <c r="C43" s="385">
        <v>36187.960838818341</v>
      </c>
      <c r="D43" s="385">
        <v>11605.779639706165</v>
      </c>
      <c r="E43" s="385">
        <v>1885.5230067100219</v>
      </c>
      <c r="F43" s="385">
        <v>7296.9708981002868</v>
      </c>
      <c r="G43" s="385">
        <v>4131.0902095315741</v>
      </c>
      <c r="H43" s="385">
        <v>1154.2852558972443</v>
      </c>
      <c r="I43" s="386">
        <v>366.728402704632</v>
      </c>
      <c r="J43" s="653">
        <v>62628.438251468258</v>
      </c>
      <c r="K43" s="385">
        <v>31909.57820067132</v>
      </c>
      <c r="L43" s="385">
        <v>18346.025368353578</v>
      </c>
      <c r="M43" s="385">
        <v>3059.0897930887013</v>
      </c>
      <c r="N43" s="385">
        <v>1884.8663250830791</v>
      </c>
      <c r="O43" s="385">
        <v>5800.6815779802191</v>
      </c>
      <c r="P43" s="385">
        <v>1554.2443264134743</v>
      </c>
      <c r="Q43" s="386">
        <v>73.932659877890259</v>
      </c>
      <c r="R43" s="352"/>
      <c r="S43" s="352"/>
    </row>
    <row r="44" spans="1:19" ht="20.25" customHeight="1">
      <c r="A44" s="253" t="s">
        <v>1064</v>
      </c>
      <c r="B44" s="1473"/>
      <c r="C44" s="1473"/>
      <c r="D44" s="1473"/>
      <c r="E44" s="1473"/>
      <c r="F44" s="1473"/>
      <c r="G44" s="1473"/>
      <c r="H44" s="1473"/>
      <c r="I44" s="1473"/>
      <c r="J44" s="1473"/>
      <c r="K44" s="1473"/>
      <c r="L44" s="1473"/>
      <c r="M44" s="1473"/>
      <c r="N44" s="380"/>
      <c r="O44" s="1473"/>
      <c r="P44" s="1473"/>
      <c r="Q44" s="252" t="s">
        <v>1065</v>
      </c>
    </row>
    <row r="45" spans="1:19" s="180" customFormat="1" ht="15">
      <c r="A45" s="306" t="s">
        <v>950</v>
      </c>
      <c r="B45" s="306"/>
      <c r="C45" s="306"/>
      <c r="D45" s="306"/>
      <c r="E45" s="306"/>
      <c r="F45" s="306"/>
      <c r="G45" s="306"/>
      <c r="H45" s="306"/>
      <c r="I45" s="306"/>
      <c r="J45" s="276"/>
      <c r="K45" s="276"/>
      <c r="L45" s="276"/>
      <c r="M45" s="276"/>
      <c r="N45" s="276"/>
      <c r="O45" s="276"/>
      <c r="P45" s="276"/>
      <c r="Q45" s="646" t="s">
        <v>951</v>
      </c>
    </row>
    <row r="47" spans="1:19" s="180" customFormat="1" ht="15">
      <c r="A47" s="276" t="s">
        <v>1066</v>
      </c>
      <c r="B47" s="276"/>
      <c r="C47" s="276"/>
      <c r="D47" s="276"/>
      <c r="E47" s="276"/>
      <c r="F47" s="276"/>
      <c r="G47" s="276"/>
      <c r="H47" s="276"/>
      <c r="I47" s="276"/>
      <c r="J47" s="276"/>
      <c r="K47" s="276"/>
      <c r="L47" s="276"/>
      <c r="M47" s="276"/>
      <c r="N47" s="276"/>
      <c r="O47" s="276"/>
      <c r="P47" s="276"/>
      <c r="Q47" s="276"/>
    </row>
  </sheetData>
  <phoneticPr fontId="32" type="noConversion"/>
  <printOptions horizontalCentered="1" verticalCentered="1"/>
  <pageMargins left="0" right="0" top="0" bottom="0" header="0.5" footer="0.5"/>
  <pageSetup paperSize="9" scale="69" orientation="landscape"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7"/>
  <dimension ref="A1:S47"/>
  <sheetViews>
    <sheetView zoomScale="85" zoomScaleNormal="85" workbookViewId="0">
      <pane ySplit="12" topLeftCell="A38" activePane="bottomLeft" state="frozen"/>
      <selection activeCell="H43" sqref="H43"/>
      <selection pane="bottomLeft" activeCell="O44" sqref="O44"/>
    </sheetView>
  </sheetViews>
  <sheetFormatPr defaultColWidth="9.140625" defaultRowHeight="12.75"/>
  <cols>
    <col min="1" max="2" width="9.7109375" style="1296" customWidth="1"/>
    <col min="3" max="3" width="11.42578125" style="1296" customWidth="1"/>
    <col min="4" max="4" width="12.85546875" style="1296" customWidth="1"/>
    <col min="5" max="5" width="12.7109375" style="1296" customWidth="1"/>
    <col min="6" max="6" width="10.28515625" style="1296" customWidth="1"/>
    <col min="7" max="7" width="11.85546875" style="1296" customWidth="1"/>
    <col min="8" max="8" width="12" style="1296" customWidth="1"/>
    <col min="9" max="9" width="10.28515625" style="1296" customWidth="1"/>
    <col min="10" max="10" width="12.7109375" style="1296" customWidth="1"/>
    <col min="11" max="11" width="11.5703125" style="1296" customWidth="1"/>
    <col min="12" max="12" width="12.85546875" style="1296" customWidth="1"/>
    <col min="13" max="13" width="11.7109375" style="1296" customWidth="1"/>
    <col min="14" max="14" width="10.28515625" style="1296" customWidth="1"/>
    <col min="15" max="15" width="11.7109375" style="1296" customWidth="1"/>
    <col min="16" max="16" width="12.28515625" style="1296" customWidth="1"/>
    <col min="17" max="17" width="10.7109375" style="1296" customWidth="1"/>
    <col min="18" max="16384" width="9.140625" style="1296"/>
  </cols>
  <sheetData>
    <row r="1" spans="1:19" s="381" customFormat="1" ht="18">
      <c r="A1" s="277" t="s">
        <v>1759</v>
      </c>
      <c r="B1" s="1469"/>
      <c r="C1" s="1469"/>
      <c r="D1" s="1469"/>
      <c r="E1" s="1469"/>
      <c r="F1" s="1469"/>
      <c r="G1" s="1469"/>
      <c r="H1" s="1469"/>
      <c r="I1" s="1469"/>
      <c r="J1" s="1469"/>
      <c r="K1" s="1469"/>
      <c r="L1" s="1469"/>
      <c r="M1" s="1469"/>
      <c r="N1" s="1469"/>
      <c r="O1" s="1469"/>
      <c r="P1" s="1469"/>
      <c r="Q1" s="1469"/>
    </row>
    <row r="2" spans="1:19" s="381" customFormat="1" ht="18">
      <c r="A2" s="1436" t="s">
        <v>1067</v>
      </c>
      <c r="B2" s="1469"/>
      <c r="C2" s="1469"/>
      <c r="D2" s="1469"/>
      <c r="E2" s="1469"/>
      <c r="F2" s="1469"/>
      <c r="G2" s="1469"/>
      <c r="H2" s="1469"/>
      <c r="I2" s="1469"/>
      <c r="J2" s="1469"/>
      <c r="K2" s="1469"/>
      <c r="L2" s="1469"/>
      <c r="M2" s="1469"/>
      <c r="N2" s="1469"/>
      <c r="O2" s="1469"/>
      <c r="P2" s="1469"/>
      <c r="Q2" s="1469"/>
    </row>
    <row r="3" spans="1:19" s="381" customFormat="1" ht="18">
      <c r="A3" s="1470" t="s">
        <v>1068</v>
      </c>
      <c r="B3" s="1469"/>
      <c r="C3" s="1469"/>
      <c r="D3" s="1469"/>
      <c r="E3" s="1469"/>
      <c r="F3" s="1469"/>
      <c r="G3" s="1469"/>
      <c r="H3" s="1469"/>
      <c r="I3" s="1469"/>
      <c r="J3" s="1469"/>
      <c r="K3" s="1469"/>
      <c r="L3" s="1469"/>
      <c r="M3" s="1469"/>
      <c r="N3" s="1469"/>
      <c r="O3" s="1469"/>
      <c r="P3" s="1469"/>
      <c r="Q3" s="1469"/>
    </row>
    <row r="4" spans="1:19" s="306" customFormat="1" ht="14.25">
      <c r="A4" s="306" t="s">
        <v>768</v>
      </c>
      <c r="B4" s="319"/>
      <c r="Q4" s="1303" t="s">
        <v>769</v>
      </c>
    </row>
    <row r="5" spans="1:19" s="321" customFormat="1" ht="14.25" hidden="1">
      <c r="A5" s="357"/>
      <c r="B5" s="358"/>
      <c r="C5" s="359"/>
      <c r="D5" s="359"/>
      <c r="E5" s="359"/>
      <c r="F5" s="359"/>
      <c r="G5" s="359"/>
      <c r="H5" s="359"/>
      <c r="I5" s="359"/>
      <c r="J5" s="359"/>
      <c r="K5" s="359"/>
      <c r="L5" s="359"/>
      <c r="Q5" s="360"/>
    </row>
    <row r="6" spans="1:19" s="321" customFormat="1" ht="14.25" hidden="1">
      <c r="A6" s="357"/>
      <c r="B6" s="358"/>
      <c r="C6" s="359"/>
      <c r="D6" s="359"/>
      <c r="E6" s="359"/>
      <c r="F6" s="359"/>
      <c r="G6" s="359"/>
      <c r="H6" s="359"/>
      <c r="I6" s="359"/>
      <c r="J6" s="359"/>
      <c r="K6" s="359"/>
      <c r="L6" s="359"/>
      <c r="Q6" s="360"/>
    </row>
    <row r="7" spans="1:19" s="321" customFormat="1" ht="14.25" hidden="1">
      <c r="A7" s="357"/>
      <c r="B7" s="358"/>
      <c r="C7" s="359"/>
      <c r="D7" s="359"/>
      <c r="E7" s="359"/>
      <c r="F7" s="359"/>
      <c r="G7" s="359"/>
      <c r="H7" s="359"/>
      <c r="I7" s="359"/>
      <c r="J7" s="359"/>
      <c r="K7" s="359"/>
      <c r="L7" s="359"/>
      <c r="Q7" s="360"/>
    </row>
    <row r="8" spans="1:19" s="161" customFormat="1" ht="23.85" customHeight="1">
      <c r="A8" s="171"/>
      <c r="B8" s="159"/>
      <c r="C8" s="361" t="s">
        <v>375</v>
      </c>
      <c r="D8" s="174"/>
      <c r="E8" s="160"/>
      <c r="F8" s="160"/>
      <c r="G8" s="160"/>
      <c r="H8" s="160"/>
      <c r="I8" s="366" t="s">
        <v>376</v>
      </c>
      <c r="J8" s="367"/>
      <c r="K8" s="368" t="s">
        <v>377</v>
      </c>
      <c r="L8" s="174"/>
      <c r="M8" s="160"/>
      <c r="N8" s="160"/>
      <c r="O8" s="160"/>
      <c r="P8" s="160"/>
      <c r="Q8" s="369" t="s">
        <v>378</v>
      </c>
    </row>
    <row r="9" spans="1:19" s="176" customFormat="1" ht="18" customHeight="1">
      <c r="A9" s="175"/>
      <c r="C9" s="182" t="s">
        <v>955</v>
      </c>
      <c r="D9" s="177" t="s">
        <v>956</v>
      </c>
      <c r="E9" s="177" t="s">
        <v>957</v>
      </c>
      <c r="F9" s="162" t="s">
        <v>958</v>
      </c>
      <c r="G9" s="162"/>
      <c r="H9" s="177" t="s">
        <v>959</v>
      </c>
      <c r="I9" s="177"/>
      <c r="J9" s="194"/>
      <c r="K9" s="182" t="s">
        <v>955</v>
      </c>
      <c r="L9" s="177" t="s">
        <v>956</v>
      </c>
      <c r="M9" s="177" t="s">
        <v>957</v>
      </c>
      <c r="N9" s="162" t="s">
        <v>958</v>
      </c>
      <c r="O9" s="162"/>
      <c r="P9" s="177" t="s">
        <v>959</v>
      </c>
      <c r="Q9" s="177"/>
    </row>
    <row r="10" spans="1:19" s="176" customFormat="1" ht="18" customHeight="1">
      <c r="A10" s="163" t="s">
        <v>383</v>
      </c>
      <c r="B10" s="165"/>
      <c r="C10" s="182" t="s">
        <v>960</v>
      </c>
      <c r="D10" s="177" t="s">
        <v>961</v>
      </c>
      <c r="E10" s="177" t="s">
        <v>962</v>
      </c>
      <c r="F10" s="162" t="s">
        <v>963</v>
      </c>
      <c r="G10" s="162" t="s">
        <v>354</v>
      </c>
      <c r="H10" s="177" t="s">
        <v>964</v>
      </c>
      <c r="I10" s="177" t="s">
        <v>396</v>
      </c>
      <c r="J10" s="193" t="s">
        <v>386</v>
      </c>
      <c r="K10" s="182" t="s">
        <v>960</v>
      </c>
      <c r="L10" s="177" t="s">
        <v>961</v>
      </c>
      <c r="M10" s="177" t="s">
        <v>962</v>
      </c>
      <c r="N10" s="162" t="s">
        <v>963</v>
      </c>
      <c r="O10" s="162" t="s">
        <v>354</v>
      </c>
      <c r="P10" s="177" t="s">
        <v>964</v>
      </c>
      <c r="Q10" s="177" t="s">
        <v>396</v>
      </c>
    </row>
    <row r="11" spans="1:19" s="164" customFormat="1" ht="18" customHeight="1">
      <c r="A11" s="178" t="s">
        <v>391</v>
      </c>
      <c r="B11" s="165"/>
      <c r="C11" s="191" t="s">
        <v>965</v>
      </c>
      <c r="D11" s="166" t="s">
        <v>966</v>
      </c>
      <c r="E11" s="166" t="s">
        <v>967</v>
      </c>
      <c r="F11" s="166" t="s">
        <v>968</v>
      </c>
      <c r="G11" s="166" t="s">
        <v>549</v>
      </c>
      <c r="H11" s="166" t="s">
        <v>969</v>
      </c>
      <c r="I11" s="168" t="s">
        <v>404</v>
      </c>
      <c r="J11" s="195" t="s">
        <v>397</v>
      </c>
      <c r="K11" s="191" t="s">
        <v>965</v>
      </c>
      <c r="L11" s="166" t="s">
        <v>966</v>
      </c>
      <c r="M11" s="166" t="s">
        <v>967</v>
      </c>
      <c r="N11" s="166" t="s">
        <v>968</v>
      </c>
      <c r="O11" s="166" t="s">
        <v>549</v>
      </c>
      <c r="P11" s="166" t="s">
        <v>969</v>
      </c>
      <c r="Q11" s="168" t="s">
        <v>404</v>
      </c>
    </row>
    <row r="12" spans="1:19" s="164" customFormat="1" ht="18" customHeight="1">
      <c r="A12" s="179"/>
      <c r="B12" s="170"/>
      <c r="C12" s="192" t="s">
        <v>970</v>
      </c>
      <c r="D12" s="198" t="s">
        <v>971</v>
      </c>
      <c r="E12" s="198" t="s">
        <v>972</v>
      </c>
      <c r="F12" s="198" t="s">
        <v>973</v>
      </c>
      <c r="G12" s="198"/>
      <c r="H12" s="198" t="s">
        <v>974</v>
      </c>
      <c r="I12" s="199"/>
      <c r="J12" s="196"/>
      <c r="K12" s="192" t="s">
        <v>970</v>
      </c>
      <c r="L12" s="198" t="s">
        <v>971</v>
      </c>
      <c r="M12" s="198" t="s">
        <v>972</v>
      </c>
      <c r="N12" s="198" t="s">
        <v>973</v>
      </c>
      <c r="O12" s="198"/>
      <c r="P12" s="198" t="s">
        <v>974</v>
      </c>
      <c r="Q12" s="198"/>
    </row>
    <row r="13" spans="1:19" s="616" customFormat="1" ht="27" customHeight="1">
      <c r="A13" s="873">
        <v>2014</v>
      </c>
      <c r="B13" s="874"/>
      <c r="C13" s="385">
        <v>10488.238875165423</v>
      </c>
      <c r="D13" s="385">
        <v>1179.1303606815411</v>
      </c>
      <c r="E13" s="386">
        <v>10617.470085462517</v>
      </c>
      <c r="F13" s="386">
        <v>145.83733899157446</v>
      </c>
      <c r="G13" s="386">
        <v>561.40343507836587</v>
      </c>
      <c r="H13" s="386">
        <v>4.2935538774042552</v>
      </c>
      <c r="I13" s="386">
        <v>1898.7375770996844</v>
      </c>
      <c r="J13" s="653">
        <v>24895.03122635651</v>
      </c>
      <c r="K13" s="386">
        <v>11159.896191550277</v>
      </c>
      <c r="L13" s="386">
        <v>829.88483321620765</v>
      </c>
      <c r="M13" s="386">
        <v>11727.320414908303</v>
      </c>
      <c r="N13" s="386">
        <v>116.41084358872871</v>
      </c>
      <c r="O13" s="1471">
        <v>653.10340342119139</v>
      </c>
      <c r="P13" s="386">
        <v>0.11141530027659573</v>
      </c>
      <c r="Q13" s="386">
        <v>408.32114105718222</v>
      </c>
      <c r="R13" s="352"/>
      <c r="S13" s="352"/>
    </row>
    <row r="14" spans="1:19" s="1025" customFormat="1" ht="18" customHeight="1">
      <c r="A14" s="873">
        <v>2015</v>
      </c>
      <c r="B14" s="874"/>
      <c r="C14" s="385">
        <v>11498.575955875755</v>
      </c>
      <c r="D14" s="385">
        <v>1118.2062152859787</v>
      </c>
      <c r="E14" s="386">
        <v>10180.083323928267</v>
      </c>
      <c r="F14" s="386">
        <v>152.49154025801064</v>
      </c>
      <c r="G14" s="386">
        <v>505.40363875208516</v>
      </c>
      <c r="H14" s="386">
        <v>3.8903510595744512E-2</v>
      </c>
      <c r="I14" s="386">
        <v>1887.7083803411904</v>
      </c>
      <c r="J14" s="653">
        <v>25342.45795795188</v>
      </c>
      <c r="K14" s="385">
        <v>11770.050898440357</v>
      </c>
      <c r="L14" s="385">
        <v>691.19507130670195</v>
      </c>
      <c r="M14" s="386">
        <v>11856.096708306517</v>
      </c>
      <c r="N14" s="386">
        <v>140.20311325268085</v>
      </c>
      <c r="O14" s="386">
        <v>580.38996185889368</v>
      </c>
      <c r="P14" s="386">
        <v>0.11223100982978725</v>
      </c>
      <c r="Q14" s="386">
        <v>304.42319819946789</v>
      </c>
      <c r="R14" s="352"/>
      <c r="S14" s="352"/>
    </row>
    <row r="15" spans="1:19" s="1025" customFormat="1" ht="18" customHeight="1">
      <c r="A15" s="873">
        <v>2016</v>
      </c>
      <c r="B15" s="874"/>
      <c r="C15" s="385">
        <v>12221.832050879153</v>
      </c>
      <c r="D15" s="385">
        <v>988.8887977609437</v>
      </c>
      <c r="E15" s="386">
        <v>10733.120021225248</v>
      </c>
      <c r="F15" s="386">
        <v>163.84019281613826</v>
      </c>
      <c r="G15" s="386">
        <v>371.70641893705169</v>
      </c>
      <c r="H15" s="386">
        <v>0.58169855502127654</v>
      </c>
      <c r="I15" s="386">
        <v>1810.5778294911663</v>
      </c>
      <c r="J15" s="653">
        <v>26290.53700966472</v>
      </c>
      <c r="K15" s="385">
        <v>12058.872059951289</v>
      </c>
      <c r="L15" s="385">
        <v>664.09850194428304</v>
      </c>
      <c r="M15" s="386">
        <v>12560.10146326713</v>
      </c>
      <c r="N15" s="386">
        <v>167.02197114142552</v>
      </c>
      <c r="O15" s="386">
        <v>509.41346495740629</v>
      </c>
      <c r="P15" s="386">
        <v>0.55820311285106383</v>
      </c>
      <c r="Q15" s="386">
        <v>330.4423208226462</v>
      </c>
      <c r="R15" s="352"/>
      <c r="S15" s="352"/>
    </row>
    <row r="16" spans="1:19" s="1025" customFormat="1" ht="18" customHeight="1">
      <c r="A16" s="873">
        <v>2017</v>
      </c>
      <c r="B16" s="874"/>
      <c r="C16" s="385">
        <v>12417.675752660667</v>
      </c>
      <c r="D16" s="385">
        <v>1297.9253813911946</v>
      </c>
      <c r="E16" s="386">
        <v>11046.520094957872</v>
      </c>
      <c r="F16" s="386">
        <v>114.27575935183383</v>
      </c>
      <c r="G16" s="386">
        <v>548.69374240537593</v>
      </c>
      <c r="H16" s="386">
        <v>0.77059188176750548</v>
      </c>
      <c r="I16" s="386">
        <v>1319.6385241983678</v>
      </c>
      <c r="J16" s="653">
        <v>26745.499846847077</v>
      </c>
      <c r="K16" s="385">
        <v>12123.199797986686</v>
      </c>
      <c r="L16" s="385">
        <v>1353.6755879829595</v>
      </c>
      <c r="M16" s="386">
        <v>12607.586559539341</v>
      </c>
      <c r="N16" s="386">
        <v>87.300481138132113</v>
      </c>
      <c r="O16" s="386">
        <v>568.82392471382684</v>
      </c>
      <c r="P16" s="386">
        <v>0.7055176436170213</v>
      </c>
      <c r="Q16" s="386">
        <v>4.2285762529785398</v>
      </c>
      <c r="R16" s="352"/>
      <c r="S16" s="352"/>
    </row>
    <row r="17" spans="1:19" s="1025" customFormat="1" ht="18" customHeight="1">
      <c r="A17" s="873">
        <v>2018</v>
      </c>
      <c r="B17" s="874"/>
      <c r="C17" s="385">
        <v>12973.940703754573</v>
      </c>
      <c r="D17" s="385">
        <v>1667.7045393166379</v>
      </c>
      <c r="E17" s="386">
        <v>11036.396057784727</v>
      </c>
      <c r="F17" s="386">
        <v>208.88058757254089</v>
      </c>
      <c r="G17" s="386">
        <v>701.81380433791514</v>
      </c>
      <c r="H17" s="386">
        <v>0.71344325531383002</v>
      </c>
      <c r="I17" s="386">
        <v>1338.7758319056211</v>
      </c>
      <c r="J17" s="653">
        <v>27928.234967927336</v>
      </c>
      <c r="K17" s="385">
        <v>12157.168377798756</v>
      </c>
      <c r="L17" s="385">
        <v>1534.7177563647479</v>
      </c>
      <c r="M17" s="386">
        <v>13328.140749456108</v>
      </c>
      <c r="N17" s="386">
        <v>193.99781485134457</v>
      </c>
      <c r="O17" s="386">
        <v>706.9718932171844</v>
      </c>
      <c r="P17" s="386">
        <v>0.72249986314893633</v>
      </c>
      <c r="Q17" s="386">
        <v>6.4650265544044441</v>
      </c>
      <c r="R17" s="352"/>
      <c r="S17" s="352"/>
    </row>
    <row r="18" spans="1:19" s="1025" customFormat="1" ht="18" customHeight="1">
      <c r="A18" s="873">
        <v>2019</v>
      </c>
      <c r="B18" s="874"/>
      <c r="C18" s="385">
        <v>14241.453063865696</v>
      </c>
      <c r="D18" s="385">
        <v>1563.0055445919013</v>
      </c>
      <c r="E18" s="386">
        <v>13641.58948086137</v>
      </c>
      <c r="F18" s="386">
        <v>151.74124397014916</v>
      </c>
      <c r="G18" s="386">
        <v>1203.0466399299019</v>
      </c>
      <c r="H18" s="386">
        <v>0.58498329270850868</v>
      </c>
      <c r="I18" s="386">
        <v>1281.2395931548135</v>
      </c>
      <c r="J18" s="653">
        <v>32082.61054966654</v>
      </c>
      <c r="K18" s="385">
        <v>13054.797748190676</v>
      </c>
      <c r="L18" s="385">
        <v>4581.8390924066844</v>
      </c>
      <c r="M18" s="386">
        <v>13204.444114013775</v>
      </c>
      <c r="N18" s="386">
        <v>134.70329132970215</v>
      </c>
      <c r="O18" s="386">
        <v>1104.7857438679255</v>
      </c>
      <c r="P18" s="386">
        <v>0.58455964689361695</v>
      </c>
      <c r="Q18" s="386">
        <v>1.5301938144680511</v>
      </c>
      <c r="R18" s="352"/>
      <c r="S18" s="352"/>
    </row>
    <row r="19" spans="1:19" s="1025" customFormat="1" ht="18" customHeight="1">
      <c r="A19" s="873">
        <v>2020</v>
      </c>
      <c r="B19" s="874"/>
      <c r="C19" s="385">
        <v>14844.281941947993</v>
      </c>
      <c r="D19" s="385">
        <v>1366.9276938842768</v>
      </c>
      <c r="E19" s="386">
        <v>13407.016916723633</v>
      </c>
      <c r="F19" s="386">
        <v>74.256769210476151</v>
      </c>
      <c r="G19" s="386">
        <v>726.20463473587051</v>
      </c>
      <c r="H19" s="386">
        <v>0.74016472638975861</v>
      </c>
      <c r="I19" s="386">
        <v>1191.9618352761242</v>
      </c>
      <c r="J19" s="653">
        <v>31611.359956504763</v>
      </c>
      <c r="K19" s="385">
        <v>14137.259818520381</v>
      </c>
      <c r="L19" s="385">
        <v>4775.8621070732479</v>
      </c>
      <c r="M19" s="386">
        <v>11972.290980688265</v>
      </c>
      <c r="N19" s="386">
        <v>73.819141667355439</v>
      </c>
      <c r="O19" s="386">
        <v>630.05337070842552</v>
      </c>
      <c r="P19" s="386">
        <v>0.73141486614893614</v>
      </c>
      <c r="Q19" s="386">
        <v>21.274603441638401</v>
      </c>
      <c r="R19" s="352"/>
      <c r="S19" s="352"/>
    </row>
    <row r="20" spans="1:19" s="1025" customFormat="1" ht="18" customHeight="1">
      <c r="A20" s="873">
        <v>2021</v>
      </c>
      <c r="B20" s="874"/>
      <c r="C20" s="385">
        <v>16211.615923287765</v>
      </c>
      <c r="D20" s="385">
        <v>853.24798040080839</v>
      </c>
      <c r="E20" s="386">
        <v>15947.952903213989</v>
      </c>
      <c r="F20" s="386">
        <v>66.641732232534153</v>
      </c>
      <c r="G20" s="386">
        <v>704.75758785337882</v>
      </c>
      <c r="H20" s="386">
        <v>0.86660790947714084</v>
      </c>
      <c r="I20" s="386">
        <v>769.66835644825107</v>
      </c>
      <c r="J20" s="653">
        <v>34554.840180883439</v>
      </c>
      <c r="K20" s="385">
        <v>15344.764716864347</v>
      </c>
      <c r="L20" s="385">
        <v>2470.1603284664366</v>
      </c>
      <c r="M20" s="386">
        <v>15150.609389963294</v>
      </c>
      <c r="N20" s="386">
        <v>64.965983405614367</v>
      </c>
      <c r="O20" s="386">
        <v>735.86135122560916</v>
      </c>
      <c r="P20" s="386">
        <v>0.85978878457446806</v>
      </c>
      <c r="Q20" s="386">
        <v>787.3874692317612</v>
      </c>
      <c r="R20" s="352"/>
      <c r="S20" s="352"/>
    </row>
    <row r="21" spans="1:19" s="1025" customFormat="1" ht="18" customHeight="1">
      <c r="A21" s="873">
        <v>2022</v>
      </c>
      <c r="B21" s="874"/>
      <c r="C21" s="385">
        <v>17281.718805588876</v>
      </c>
      <c r="D21" s="386">
        <v>849.08523247056678</v>
      </c>
      <c r="E21" s="386">
        <v>16915.974374001089</v>
      </c>
      <c r="F21" s="386">
        <v>47.806099602479975</v>
      </c>
      <c r="G21" s="386">
        <v>688.0743981131593</v>
      </c>
      <c r="H21" s="386">
        <v>0.70255470847414392</v>
      </c>
      <c r="I21" s="386">
        <v>281.65992137768097</v>
      </c>
      <c r="J21" s="653">
        <v>36065.081385861733</v>
      </c>
      <c r="K21" s="385">
        <v>15207.697523298179</v>
      </c>
      <c r="L21" s="385">
        <v>5660.2678959463101</v>
      </c>
      <c r="M21" s="386">
        <v>14234.668664501703</v>
      </c>
      <c r="N21" s="386">
        <v>99.055734807329799</v>
      </c>
      <c r="O21" s="386">
        <v>833.31805321046329</v>
      </c>
      <c r="P21" s="386">
        <v>0.63506818351063832</v>
      </c>
      <c r="Q21" s="386">
        <v>29.427918466842527</v>
      </c>
      <c r="R21" s="352"/>
      <c r="S21" s="352"/>
    </row>
    <row r="22" spans="1:19" s="1025" customFormat="1" ht="18" customHeight="1">
      <c r="A22" s="1020">
        <v>2023</v>
      </c>
      <c r="B22" s="1021"/>
      <c r="C22" s="1022">
        <v>17253.050250269887</v>
      </c>
      <c r="D22" s="1022">
        <v>1427.4208984515124</v>
      </c>
      <c r="E22" s="1023">
        <v>18350.155125147703</v>
      </c>
      <c r="F22" s="1023">
        <v>88.311896868702149</v>
      </c>
      <c r="G22" s="1023">
        <v>767.91357610837599</v>
      </c>
      <c r="H22" s="1023">
        <v>0.53275775289361715</v>
      </c>
      <c r="I22" s="1023">
        <v>347.02742903016474</v>
      </c>
      <c r="J22" s="1024">
        <v>38234.40193362924</v>
      </c>
      <c r="K22" s="1022">
        <v>16200.750127781273</v>
      </c>
      <c r="L22" s="1022">
        <v>6553.8085016038895</v>
      </c>
      <c r="M22" s="1023">
        <v>13996.742001385028</v>
      </c>
      <c r="N22" s="1023">
        <v>155.58920305021275</v>
      </c>
      <c r="O22" s="1023">
        <v>837.73778287979781</v>
      </c>
      <c r="P22" s="1023">
        <v>0.51975514893617025</v>
      </c>
      <c r="Q22" s="1023">
        <v>489.25137618782935</v>
      </c>
      <c r="R22" s="352"/>
      <c r="S22" s="352"/>
    </row>
    <row r="23" spans="1:19" s="1025" customFormat="1" ht="21" customHeight="1">
      <c r="A23" s="873">
        <v>2022</v>
      </c>
      <c r="B23" s="874" t="s">
        <v>242</v>
      </c>
      <c r="C23" s="385">
        <v>17281.718805588876</v>
      </c>
      <c r="D23" s="385">
        <v>849.08523247056678</v>
      </c>
      <c r="E23" s="386">
        <v>16915.974374001089</v>
      </c>
      <c r="F23" s="386">
        <v>47.806099602479975</v>
      </c>
      <c r="G23" s="386">
        <v>688.0743981131593</v>
      </c>
      <c r="H23" s="386">
        <v>0.70255470847414392</v>
      </c>
      <c r="I23" s="386">
        <v>281.65992137768097</v>
      </c>
      <c r="J23" s="653">
        <v>36065.081385861733</v>
      </c>
      <c r="K23" s="385">
        <v>15207.697523298179</v>
      </c>
      <c r="L23" s="385">
        <v>5660.2678959463101</v>
      </c>
      <c r="M23" s="386">
        <v>14234.668664501703</v>
      </c>
      <c r="N23" s="386">
        <v>99.055734807329799</v>
      </c>
      <c r="O23" s="386">
        <v>833.31805321046329</v>
      </c>
      <c r="P23" s="386">
        <v>0.63506818351063832</v>
      </c>
      <c r="Q23" s="386">
        <v>29.427918466842527</v>
      </c>
      <c r="R23" s="352"/>
      <c r="S23" s="352"/>
    </row>
    <row r="24" spans="1:19" s="1025" customFormat="1" ht="21" customHeight="1">
      <c r="A24" s="873">
        <v>2023</v>
      </c>
      <c r="B24" s="874" t="s">
        <v>243</v>
      </c>
      <c r="C24" s="385">
        <v>17384.516751176634</v>
      </c>
      <c r="D24" s="385">
        <v>1119.7462692169183</v>
      </c>
      <c r="E24" s="386">
        <v>17290.272968777739</v>
      </c>
      <c r="F24" s="386">
        <v>65.591209346341472</v>
      </c>
      <c r="G24" s="386">
        <v>816.27136423156389</v>
      </c>
      <c r="H24" s="386">
        <v>0.86352825961202839</v>
      </c>
      <c r="I24" s="386">
        <v>366.59701095849204</v>
      </c>
      <c r="J24" s="653">
        <v>37043.859101967304</v>
      </c>
      <c r="K24" s="385">
        <v>15842.895017641893</v>
      </c>
      <c r="L24" s="385">
        <v>5431.3055318232273</v>
      </c>
      <c r="M24" s="386">
        <v>14479.713443251097</v>
      </c>
      <c r="N24" s="386">
        <v>75.437514623294973</v>
      </c>
      <c r="O24" s="386">
        <v>839.53799444993933</v>
      </c>
      <c r="P24" s="386">
        <v>0.59965153723404252</v>
      </c>
      <c r="Q24" s="386">
        <v>374.49084734307451</v>
      </c>
      <c r="R24" s="352"/>
      <c r="S24" s="352"/>
    </row>
    <row r="25" spans="1:19" s="1025" customFormat="1" ht="15.75">
      <c r="A25" s="873"/>
      <c r="B25" s="874" t="s">
        <v>244</v>
      </c>
      <c r="C25" s="385">
        <v>17371.180457749</v>
      </c>
      <c r="D25" s="385">
        <v>1421.9021123972345</v>
      </c>
      <c r="E25" s="386">
        <v>17573.634247586193</v>
      </c>
      <c r="F25" s="386">
        <v>70.135860157857195</v>
      </c>
      <c r="G25" s="386">
        <v>854.60558250175836</v>
      </c>
      <c r="H25" s="386">
        <v>0.87447507379680944</v>
      </c>
      <c r="I25" s="386">
        <v>367.46453716351454</v>
      </c>
      <c r="J25" s="653">
        <v>37659.777272629348</v>
      </c>
      <c r="K25" s="385">
        <v>15964.279595596492</v>
      </c>
      <c r="L25" s="385">
        <v>5789.8555532080973</v>
      </c>
      <c r="M25" s="386">
        <v>14578.639905953791</v>
      </c>
      <c r="N25" s="386">
        <v>74.871505432521275</v>
      </c>
      <c r="O25" s="386">
        <v>870.94885510610811</v>
      </c>
      <c r="P25" s="386">
        <v>0.56303238829787228</v>
      </c>
      <c r="Q25" s="386">
        <v>380.6106173076252</v>
      </c>
      <c r="R25" s="352"/>
      <c r="S25" s="352"/>
    </row>
    <row r="26" spans="1:19" s="1025" customFormat="1" ht="15.75">
      <c r="A26" s="873"/>
      <c r="B26" s="874" t="s">
        <v>245</v>
      </c>
      <c r="C26" s="385">
        <v>17614.359019334468</v>
      </c>
      <c r="D26" s="386">
        <v>1134.8241539446799</v>
      </c>
      <c r="E26" s="1472">
        <v>18106.322522917399</v>
      </c>
      <c r="F26" s="386">
        <v>107.20611503682341</v>
      </c>
      <c r="G26" s="386">
        <v>794.93383057546214</v>
      </c>
      <c r="H26" s="386">
        <v>1.0307424125453921</v>
      </c>
      <c r="I26" s="386">
        <v>359.06650165234117</v>
      </c>
      <c r="J26" s="653">
        <v>38117.722885873722</v>
      </c>
      <c r="K26" s="385">
        <v>15879.762989448429</v>
      </c>
      <c r="L26" s="385">
        <v>6685.470670412612</v>
      </c>
      <c r="M26" s="386">
        <v>14283.23425974286</v>
      </c>
      <c r="N26" s="386">
        <v>110.5206646975532</v>
      </c>
      <c r="O26" s="386">
        <v>802.39339862805116</v>
      </c>
      <c r="P26" s="386">
        <v>0.74759642553191474</v>
      </c>
      <c r="Q26" s="386">
        <v>355.60200461722229</v>
      </c>
      <c r="R26" s="352"/>
      <c r="S26" s="352"/>
    </row>
    <row r="27" spans="1:19" s="1025" customFormat="1" ht="15.75">
      <c r="A27" s="873"/>
      <c r="B27" s="874" t="s">
        <v>242</v>
      </c>
      <c r="C27" s="385">
        <v>17253.050250269887</v>
      </c>
      <c r="D27" s="385">
        <v>1427.4208984515124</v>
      </c>
      <c r="E27" s="386">
        <v>18350.155125147703</v>
      </c>
      <c r="F27" s="386">
        <v>88.311896868702149</v>
      </c>
      <c r="G27" s="386">
        <v>767.91357610837599</v>
      </c>
      <c r="H27" s="386">
        <v>0.53275775289361715</v>
      </c>
      <c r="I27" s="386">
        <v>347.02742903016474</v>
      </c>
      <c r="J27" s="653">
        <v>38234.40193362924</v>
      </c>
      <c r="K27" s="385">
        <v>16200.750127781273</v>
      </c>
      <c r="L27" s="385">
        <v>6553.8085016038895</v>
      </c>
      <c r="M27" s="386">
        <v>13996.742001385028</v>
      </c>
      <c r="N27" s="386">
        <v>155.58920305021275</v>
      </c>
      <c r="O27" s="386">
        <v>837.73778287979781</v>
      </c>
      <c r="P27" s="386">
        <v>0.51975514893617025</v>
      </c>
      <c r="Q27" s="386">
        <v>489.25137618782935</v>
      </c>
      <c r="R27" s="352"/>
      <c r="S27" s="352"/>
    </row>
    <row r="28" spans="1:19" s="1025" customFormat="1" ht="21" customHeight="1">
      <c r="A28" s="873">
        <v>2024</v>
      </c>
      <c r="B28" s="874" t="s">
        <v>243</v>
      </c>
      <c r="C28" s="385">
        <v>20949.107707089999</v>
      </c>
      <c r="D28" s="385">
        <v>2300.8103178102438</v>
      </c>
      <c r="E28" s="386">
        <v>36072.642477565685</v>
      </c>
      <c r="F28" s="386">
        <v>330.47876992023566</v>
      </c>
      <c r="G28" s="386">
        <v>1151.5133140432608</v>
      </c>
      <c r="H28" s="386">
        <v>1.7506840216409527</v>
      </c>
      <c r="I28" s="386">
        <v>196.18043255906088</v>
      </c>
      <c r="J28" s="653">
        <v>61002.493703010128</v>
      </c>
      <c r="K28" s="385">
        <v>20664.831797502171</v>
      </c>
      <c r="L28" s="385">
        <v>7028.7058431425166</v>
      </c>
      <c r="M28" s="386">
        <v>31096.761945027261</v>
      </c>
      <c r="N28" s="386">
        <v>375.92329110466653</v>
      </c>
      <c r="O28" s="386">
        <v>1161.3279168135318</v>
      </c>
      <c r="P28" s="386">
        <v>1.7610744199733763</v>
      </c>
      <c r="Q28" s="386">
        <v>673.16183432463686</v>
      </c>
      <c r="R28" s="352"/>
      <c r="S28" s="352"/>
    </row>
    <row r="29" spans="1:19" s="1025" customFormat="1" ht="15" customHeight="1">
      <c r="A29" s="873"/>
      <c r="B29" s="874" t="s">
        <v>244</v>
      </c>
      <c r="C29" s="385">
        <v>21223.250832898051</v>
      </c>
      <c r="D29" s="385">
        <v>2358.5798353122545</v>
      </c>
      <c r="E29" s="386">
        <v>36289.482422309302</v>
      </c>
      <c r="F29" s="386">
        <v>309.49215112722254</v>
      </c>
      <c r="G29" s="386">
        <v>1260.4255015258652</v>
      </c>
      <c r="H29" s="386">
        <v>125.22186749645279</v>
      </c>
      <c r="I29" s="386">
        <v>136.31958265686666</v>
      </c>
      <c r="J29" s="653">
        <v>61702.772193326018</v>
      </c>
      <c r="K29" s="385">
        <v>20738.281302560594</v>
      </c>
      <c r="L29" s="385">
        <v>7318.3760823859475</v>
      </c>
      <c r="M29" s="386">
        <v>31208.982378998578</v>
      </c>
      <c r="N29" s="386">
        <v>359.86124376143977</v>
      </c>
      <c r="O29" s="386">
        <v>1300.820471476171</v>
      </c>
      <c r="P29" s="386">
        <v>7.3738718985669855</v>
      </c>
      <c r="Q29" s="386">
        <v>769.01769913222961</v>
      </c>
      <c r="R29" s="352"/>
      <c r="S29" s="352"/>
    </row>
    <row r="30" spans="1:19" s="1025" customFormat="1" ht="15" customHeight="1">
      <c r="A30" s="1020"/>
      <c r="B30" s="1021" t="s">
        <v>245</v>
      </c>
      <c r="C30" s="1022">
        <v>21502.276905059778</v>
      </c>
      <c r="D30" s="1022">
        <v>2324.9426803315168</v>
      </c>
      <c r="E30" s="1023">
        <v>36674.984606045487</v>
      </c>
      <c r="F30" s="1023">
        <v>434.7587539446663</v>
      </c>
      <c r="G30" s="1023">
        <v>1210.8751588368627</v>
      </c>
      <c r="H30" s="1023">
        <v>48.147051000368435</v>
      </c>
      <c r="I30" s="1023">
        <v>114.45493004332658</v>
      </c>
      <c r="J30" s="1024">
        <v>62310.460085261999</v>
      </c>
      <c r="K30" s="1022">
        <v>21179.369135503057</v>
      </c>
      <c r="L30" s="1022">
        <v>7623.5895702660891</v>
      </c>
      <c r="M30" s="1023">
        <v>30984.740197684579</v>
      </c>
      <c r="N30" s="1023">
        <v>468.83849058495673</v>
      </c>
      <c r="O30" s="1023">
        <v>1311.9594715613243</v>
      </c>
      <c r="P30" s="1023">
        <v>1.5140094079428954</v>
      </c>
      <c r="Q30" s="1023">
        <v>740.53529857833291</v>
      </c>
      <c r="R30" s="352"/>
      <c r="S30" s="352"/>
    </row>
    <row r="31" spans="1:19" s="148" customFormat="1" ht="21" customHeight="1">
      <c r="A31" s="872">
        <v>2023</v>
      </c>
      <c r="B31" s="440" t="s">
        <v>424</v>
      </c>
      <c r="C31" s="672">
        <v>17776.060815025343</v>
      </c>
      <c r="D31" s="672">
        <v>1162.9167712943263</v>
      </c>
      <c r="E31" s="682">
        <v>17425.593387322846</v>
      </c>
      <c r="F31" s="682">
        <v>98.956270375527794</v>
      </c>
      <c r="G31" s="682">
        <v>783.93777726784413</v>
      </c>
      <c r="H31" s="682">
        <v>0.87852704116818225</v>
      </c>
      <c r="I31" s="682">
        <v>356.42662922577915</v>
      </c>
      <c r="J31" s="668">
        <v>37604.760177552831</v>
      </c>
      <c r="K31" s="672">
        <v>15912.396856534408</v>
      </c>
      <c r="L31" s="672">
        <v>6348.5217725990497</v>
      </c>
      <c r="M31" s="682">
        <v>14072.473510014564</v>
      </c>
      <c r="N31" s="682">
        <v>97.327016853318611</v>
      </c>
      <c r="O31" s="682">
        <v>813.61983971838561</v>
      </c>
      <c r="P31" s="682">
        <v>0.8591700984042554</v>
      </c>
      <c r="Q31" s="682">
        <v>359.64415580339261</v>
      </c>
      <c r="R31" s="352"/>
      <c r="S31" s="352"/>
    </row>
    <row r="32" spans="1:19" s="148" customFormat="1" ht="16.5" customHeight="1">
      <c r="A32" s="872"/>
      <c r="B32" s="440" t="s">
        <v>425</v>
      </c>
      <c r="C32" s="672">
        <v>17300.482256607404</v>
      </c>
      <c r="D32" s="672">
        <v>926.23958143805964</v>
      </c>
      <c r="E32" s="682">
        <v>17639.825673204508</v>
      </c>
      <c r="F32" s="682">
        <v>79.264935696117021</v>
      </c>
      <c r="G32" s="682">
        <v>778.32944101298574</v>
      </c>
      <c r="H32" s="682">
        <v>0.6091834862765958</v>
      </c>
      <c r="I32" s="682">
        <v>355.66974722608887</v>
      </c>
      <c r="J32" s="668">
        <v>37080.440818671443</v>
      </c>
      <c r="K32" s="672">
        <v>15823.792206169346</v>
      </c>
      <c r="L32" s="672">
        <v>5935.1235839800956</v>
      </c>
      <c r="M32" s="682">
        <v>13980.111371002282</v>
      </c>
      <c r="N32" s="682">
        <v>153.52309685489362</v>
      </c>
      <c r="O32" s="682">
        <v>834.88083967768398</v>
      </c>
      <c r="P32" s="682">
        <v>0.59627650797872345</v>
      </c>
      <c r="Q32" s="682">
        <v>352.41728491941205</v>
      </c>
      <c r="R32" s="352"/>
      <c r="S32" s="352"/>
    </row>
    <row r="33" spans="1:19" s="148" customFormat="1" ht="16.5" customHeight="1">
      <c r="A33" s="872"/>
      <c r="B33" s="440" t="s">
        <v>426</v>
      </c>
      <c r="C33" s="672">
        <v>17253.050250269887</v>
      </c>
      <c r="D33" s="672">
        <v>1427.4208984515124</v>
      </c>
      <c r="E33" s="682">
        <v>18350.155125147703</v>
      </c>
      <c r="F33" s="682">
        <v>88.311896868702149</v>
      </c>
      <c r="G33" s="682">
        <v>767.91357610837599</v>
      </c>
      <c r="H33" s="682">
        <v>0.53275775289361715</v>
      </c>
      <c r="I33" s="682">
        <v>347.02742903016474</v>
      </c>
      <c r="J33" s="668">
        <v>38234.40193362924</v>
      </c>
      <c r="K33" s="672">
        <v>16200.750127781273</v>
      </c>
      <c r="L33" s="672">
        <v>6553.8085016038895</v>
      </c>
      <c r="M33" s="682">
        <v>13996.742001385028</v>
      </c>
      <c r="N33" s="682">
        <v>155.58920305021275</v>
      </c>
      <c r="O33" s="682">
        <v>837.73778287979781</v>
      </c>
      <c r="P33" s="682">
        <v>0.51975514893617025</v>
      </c>
      <c r="Q33" s="682">
        <v>489.25137618782935</v>
      </c>
      <c r="R33" s="352"/>
      <c r="S33" s="352"/>
    </row>
    <row r="34" spans="1:19" s="148" customFormat="1" ht="21" customHeight="1">
      <c r="A34" s="872">
        <v>2024</v>
      </c>
      <c r="B34" s="440" t="s">
        <v>427</v>
      </c>
      <c r="C34" s="672">
        <v>21592.341998273336</v>
      </c>
      <c r="D34" s="672">
        <v>2437.3518733023684</v>
      </c>
      <c r="E34" s="682">
        <v>35686.888225534458</v>
      </c>
      <c r="F34" s="682">
        <v>344.47205536063694</v>
      </c>
      <c r="G34" s="682">
        <v>1288.5317461370682</v>
      </c>
      <c r="H34" s="682">
        <v>0.76127951007790218</v>
      </c>
      <c r="I34" s="682">
        <v>215.01989796005219</v>
      </c>
      <c r="J34" s="668">
        <v>61565.367076077993</v>
      </c>
      <c r="K34" s="672">
        <v>20764.957453167608</v>
      </c>
      <c r="L34" s="672">
        <v>6982.6381379918912</v>
      </c>
      <c r="M34" s="682">
        <v>31441.036255079722</v>
      </c>
      <c r="N34" s="682">
        <v>356.64370496384868</v>
      </c>
      <c r="O34" s="682">
        <v>1320.2053718930144</v>
      </c>
      <c r="P34" s="682">
        <v>0.78137720326935312</v>
      </c>
      <c r="Q34" s="682">
        <v>699.18437834479062</v>
      </c>
      <c r="R34" s="352"/>
      <c r="S34" s="352"/>
    </row>
    <row r="35" spans="1:19" s="148" customFormat="1" ht="16.5" customHeight="1">
      <c r="A35" s="872"/>
      <c r="B35" s="440" t="s">
        <v>416</v>
      </c>
      <c r="C35" s="672">
        <v>21523.681358130172</v>
      </c>
      <c r="D35" s="672">
        <v>2686.2853039337833</v>
      </c>
      <c r="E35" s="682">
        <v>35853.838896085603</v>
      </c>
      <c r="F35" s="682">
        <v>293.52439047881063</v>
      </c>
      <c r="G35" s="682">
        <v>1283.927902043813</v>
      </c>
      <c r="H35" s="682">
        <v>0.78338826335456346</v>
      </c>
      <c r="I35" s="682">
        <v>212.28002396638962</v>
      </c>
      <c r="J35" s="668">
        <v>61854.321262901925</v>
      </c>
      <c r="K35" s="672">
        <v>20970.131027455267</v>
      </c>
      <c r="L35" s="672">
        <v>7425.913967200051</v>
      </c>
      <c r="M35" s="682">
        <v>31058.636634169601</v>
      </c>
      <c r="N35" s="682">
        <v>332.07688581839898</v>
      </c>
      <c r="O35" s="682">
        <v>1307.2489751403928</v>
      </c>
      <c r="P35" s="682">
        <v>0.78595867093435168</v>
      </c>
      <c r="Q35" s="682">
        <v>759.63969846289262</v>
      </c>
      <c r="R35" s="352"/>
      <c r="S35" s="352"/>
    </row>
    <row r="36" spans="1:19" s="148" customFormat="1" ht="16.5" customHeight="1">
      <c r="A36" s="872"/>
      <c r="B36" s="440" t="s">
        <v>417</v>
      </c>
      <c r="C36" s="672">
        <v>20949.107707089999</v>
      </c>
      <c r="D36" s="672">
        <v>2300.8103178102438</v>
      </c>
      <c r="E36" s="682">
        <v>36072.642477565685</v>
      </c>
      <c r="F36" s="682">
        <v>330.47876992023566</v>
      </c>
      <c r="G36" s="682">
        <v>1151.5133140432608</v>
      </c>
      <c r="H36" s="682">
        <v>1.7506840216409527</v>
      </c>
      <c r="I36" s="682">
        <v>196.18043255906088</v>
      </c>
      <c r="J36" s="668">
        <v>61002.493703010128</v>
      </c>
      <c r="K36" s="672">
        <v>20664.831797502171</v>
      </c>
      <c r="L36" s="672">
        <v>7028.7058431425166</v>
      </c>
      <c r="M36" s="682">
        <v>31096.761945027261</v>
      </c>
      <c r="N36" s="682">
        <v>375.92329110466653</v>
      </c>
      <c r="O36" s="682">
        <v>1161.3279168135318</v>
      </c>
      <c r="P36" s="682">
        <v>1.7610744199733763</v>
      </c>
      <c r="Q36" s="682">
        <v>673.16183432463686</v>
      </c>
      <c r="R36" s="352"/>
      <c r="S36" s="352"/>
    </row>
    <row r="37" spans="1:19" s="148" customFormat="1" ht="16.5" customHeight="1">
      <c r="A37" s="872"/>
      <c r="B37" s="440" t="s">
        <v>418</v>
      </c>
      <c r="C37" s="672">
        <v>21157.055278193642</v>
      </c>
      <c r="D37" s="672">
        <v>2608.7561232459789</v>
      </c>
      <c r="E37" s="682">
        <v>36575.264505501618</v>
      </c>
      <c r="F37" s="682">
        <v>253.37017776835336</v>
      </c>
      <c r="G37" s="682">
        <v>1180.392963631803</v>
      </c>
      <c r="H37" s="682">
        <v>1.9644477845189479</v>
      </c>
      <c r="I37" s="682">
        <v>157.45631436132777</v>
      </c>
      <c r="J37" s="668">
        <v>61934.489810487241</v>
      </c>
      <c r="K37" s="672">
        <v>20970.169848051439</v>
      </c>
      <c r="L37" s="672">
        <v>7808.1662252121641</v>
      </c>
      <c r="M37" s="682">
        <v>30847.478310237009</v>
      </c>
      <c r="N37" s="682">
        <v>306.83252761670786</v>
      </c>
      <c r="O37" s="682">
        <v>1244.3054654463272</v>
      </c>
      <c r="P37" s="682">
        <v>1.8877640930295727</v>
      </c>
      <c r="Q37" s="682">
        <v>755.63672718983332</v>
      </c>
      <c r="R37" s="352"/>
      <c r="S37" s="352"/>
    </row>
    <row r="38" spans="1:19" s="148" customFormat="1" ht="16.5" customHeight="1">
      <c r="A38" s="872"/>
      <c r="B38" s="440" t="s">
        <v>419</v>
      </c>
      <c r="C38" s="672">
        <v>21134.515341918417</v>
      </c>
      <c r="D38" s="672">
        <v>2445.036538185343</v>
      </c>
      <c r="E38" s="682">
        <v>37228.943798777669</v>
      </c>
      <c r="F38" s="682">
        <v>301.42516687231762</v>
      </c>
      <c r="G38" s="682">
        <v>1254.4074879486789</v>
      </c>
      <c r="H38" s="682">
        <v>89.728526876497568</v>
      </c>
      <c r="I38" s="682">
        <v>125.32053151471594</v>
      </c>
      <c r="J38" s="668">
        <v>62579.227392093642</v>
      </c>
      <c r="K38" s="672">
        <v>20623.061384946162</v>
      </c>
      <c r="L38" s="672">
        <v>7455.3259089836265</v>
      </c>
      <c r="M38" s="682">
        <v>31981.351966312686</v>
      </c>
      <c r="N38" s="682">
        <v>400.83350197462647</v>
      </c>
      <c r="O38" s="682">
        <v>1351.7542829006916</v>
      </c>
      <c r="P38" s="682">
        <v>19.467723378859219</v>
      </c>
      <c r="Q38" s="682">
        <v>747.3488001226051</v>
      </c>
      <c r="R38" s="352"/>
      <c r="S38" s="352"/>
    </row>
    <row r="39" spans="1:19" s="148" customFormat="1" ht="16.5" customHeight="1">
      <c r="A39" s="872"/>
      <c r="B39" s="440" t="s">
        <v>420</v>
      </c>
      <c r="C39" s="672">
        <v>21223.250832898051</v>
      </c>
      <c r="D39" s="672">
        <v>2358.5798353122545</v>
      </c>
      <c r="E39" s="682">
        <v>36289.482422309302</v>
      </c>
      <c r="F39" s="682">
        <v>309.49215112722254</v>
      </c>
      <c r="G39" s="682">
        <v>1260.4255015258652</v>
      </c>
      <c r="H39" s="682">
        <v>125.22186749645279</v>
      </c>
      <c r="I39" s="682">
        <v>136.31958265686666</v>
      </c>
      <c r="J39" s="668">
        <v>61702.772193326018</v>
      </c>
      <c r="K39" s="672">
        <v>20738.281302560594</v>
      </c>
      <c r="L39" s="672">
        <v>7318.3760823859475</v>
      </c>
      <c r="M39" s="682">
        <v>31208.982378998578</v>
      </c>
      <c r="N39" s="682">
        <v>359.86124376143977</v>
      </c>
      <c r="O39" s="682">
        <v>1300.820471476171</v>
      </c>
      <c r="P39" s="682">
        <v>7.3738718985669855</v>
      </c>
      <c r="Q39" s="682">
        <v>769.01769913222961</v>
      </c>
      <c r="R39" s="352"/>
      <c r="S39" s="352"/>
    </row>
    <row r="40" spans="1:19" s="148" customFormat="1" ht="16.5" customHeight="1">
      <c r="A40" s="872"/>
      <c r="B40" s="440" t="s">
        <v>421</v>
      </c>
      <c r="C40" s="672">
        <v>21228.596464891329</v>
      </c>
      <c r="D40" s="672">
        <v>2357.9402088931411</v>
      </c>
      <c r="E40" s="682">
        <v>36634.212016193516</v>
      </c>
      <c r="F40" s="682">
        <v>368.5142602142966</v>
      </c>
      <c r="G40" s="682">
        <v>1348.1777587540257</v>
      </c>
      <c r="H40" s="682">
        <v>1.741976847269334</v>
      </c>
      <c r="I40" s="682">
        <v>119.96923610149511</v>
      </c>
      <c r="J40" s="668">
        <v>62059.141921895083</v>
      </c>
      <c r="K40" s="672">
        <v>20513.772487917286</v>
      </c>
      <c r="L40" s="672">
        <v>7587.2972055975779</v>
      </c>
      <c r="M40" s="682">
        <v>31414.782089679804</v>
      </c>
      <c r="N40" s="682">
        <v>390.86233738369174</v>
      </c>
      <c r="O40" s="682">
        <v>1396.6622114839752</v>
      </c>
      <c r="P40" s="682">
        <v>1.7389330382374375</v>
      </c>
      <c r="Q40" s="682">
        <v>753.86469414717226</v>
      </c>
      <c r="R40" s="352"/>
      <c r="S40" s="352"/>
    </row>
    <row r="41" spans="1:19" s="148" customFormat="1" ht="16.5" customHeight="1">
      <c r="A41" s="872"/>
      <c r="B41" s="440" t="s">
        <v>422</v>
      </c>
      <c r="C41" s="672">
        <v>21159.420688581635</v>
      </c>
      <c r="D41" s="672">
        <v>2389.8589013344063</v>
      </c>
      <c r="E41" s="682">
        <v>36065.618897955341</v>
      </c>
      <c r="F41" s="682">
        <v>408.32733945131417</v>
      </c>
      <c r="G41" s="682">
        <v>1340.8404148934558</v>
      </c>
      <c r="H41" s="682">
        <v>2.0514220519293058</v>
      </c>
      <c r="I41" s="682">
        <v>122.26060893368749</v>
      </c>
      <c r="J41" s="668">
        <v>61488.388273201774</v>
      </c>
      <c r="K41" s="672">
        <v>20154.461591148854</v>
      </c>
      <c r="L41" s="672">
        <v>7493.8832813462013</v>
      </c>
      <c r="M41" s="682">
        <v>31326.213935843396</v>
      </c>
      <c r="N41" s="682">
        <v>416.05615265176112</v>
      </c>
      <c r="O41" s="682">
        <v>1353.0394659433591</v>
      </c>
      <c r="P41" s="682">
        <v>2.6040725242271607</v>
      </c>
      <c r="Q41" s="682">
        <v>742.13603122449661</v>
      </c>
      <c r="R41" s="352"/>
      <c r="S41" s="352"/>
    </row>
    <row r="42" spans="1:19" s="148" customFormat="1" ht="16.5" customHeight="1">
      <c r="A42" s="872"/>
      <c r="B42" s="440" t="s">
        <v>423</v>
      </c>
      <c r="C42" s="672">
        <v>21502.276905059778</v>
      </c>
      <c r="D42" s="672">
        <v>2324.9426803315168</v>
      </c>
      <c r="E42" s="682">
        <v>36674.984606045487</v>
      </c>
      <c r="F42" s="682">
        <v>434.7587539446663</v>
      </c>
      <c r="G42" s="682">
        <v>1210.8751588368627</v>
      </c>
      <c r="H42" s="682">
        <v>48.147051000368435</v>
      </c>
      <c r="I42" s="682">
        <v>114.45493004332658</v>
      </c>
      <c r="J42" s="668">
        <v>62310.460085261999</v>
      </c>
      <c r="K42" s="672">
        <v>21179.369135503057</v>
      </c>
      <c r="L42" s="672">
        <v>7623.5895702660891</v>
      </c>
      <c r="M42" s="682">
        <v>30984.740197684579</v>
      </c>
      <c r="N42" s="682">
        <v>468.83849058495673</v>
      </c>
      <c r="O42" s="682">
        <v>1311.9594715613243</v>
      </c>
      <c r="P42" s="682">
        <v>1.5140094079428954</v>
      </c>
      <c r="Q42" s="682">
        <v>740.53529857833291</v>
      </c>
      <c r="R42" s="352"/>
      <c r="S42" s="352"/>
    </row>
    <row r="43" spans="1:19" s="148" customFormat="1" ht="16.5" customHeight="1">
      <c r="A43" s="872"/>
      <c r="B43" s="440" t="s">
        <v>424</v>
      </c>
      <c r="C43" s="672">
        <v>21572.771202890417</v>
      </c>
      <c r="D43" s="672">
        <v>2169.2421088544947</v>
      </c>
      <c r="E43" s="682">
        <v>36943.727996808368</v>
      </c>
      <c r="F43" s="682">
        <v>386.04117536089916</v>
      </c>
      <c r="G43" s="682">
        <v>1224.9011838022311</v>
      </c>
      <c r="H43" s="682">
        <v>37.069619289637615</v>
      </c>
      <c r="I43" s="682">
        <v>294.70741441099079</v>
      </c>
      <c r="J43" s="668">
        <v>62628.420701417032</v>
      </c>
      <c r="K43" s="672">
        <v>21257.135416951169</v>
      </c>
      <c r="L43" s="672">
        <v>8351.6932326877559</v>
      </c>
      <c r="M43" s="682">
        <v>30361.265524538157</v>
      </c>
      <c r="N43" s="682">
        <v>470.33005556190847</v>
      </c>
      <c r="O43" s="682">
        <v>1257.2618826308942</v>
      </c>
      <c r="P43" s="682">
        <v>1.7728697214381286</v>
      </c>
      <c r="Q43" s="682">
        <v>928.85657316342861</v>
      </c>
      <c r="R43" s="352"/>
      <c r="S43" s="352"/>
    </row>
    <row r="44" spans="1:19" ht="20.25" customHeight="1">
      <c r="A44" s="253"/>
      <c r="B44" s="1473"/>
      <c r="C44" s="1473"/>
      <c r="D44" s="1473"/>
      <c r="E44" s="1473"/>
      <c r="F44" s="1473"/>
      <c r="G44" s="1473"/>
      <c r="H44" s="1473"/>
      <c r="I44" s="1473"/>
      <c r="J44" s="1473"/>
      <c r="K44" s="1473"/>
      <c r="L44" s="1473"/>
      <c r="M44" s="1473"/>
      <c r="N44" s="1473"/>
      <c r="O44" s="1473"/>
      <c r="P44" s="1473"/>
      <c r="Q44" s="252"/>
    </row>
    <row r="45" spans="1:19" ht="14.25">
      <c r="A45" s="306"/>
      <c r="Q45" s="365"/>
    </row>
    <row r="46" spans="1:19" ht="14.25">
      <c r="A46" s="306"/>
      <c r="Q46" s="365"/>
    </row>
    <row r="47" spans="1:19" s="180" customFormat="1" ht="15">
      <c r="A47" s="276" t="s">
        <v>1069</v>
      </c>
      <c r="B47" s="276"/>
      <c r="C47" s="276"/>
      <c r="D47" s="276"/>
      <c r="E47" s="276"/>
      <c r="F47" s="276"/>
      <c r="G47" s="276"/>
      <c r="H47" s="276"/>
      <c r="I47" s="276"/>
      <c r="J47" s="276"/>
      <c r="K47" s="276"/>
      <c r="L47" s="276"/>
      <c r="M47" s="276"/>
      <c r="N47" s="276"/>
      <c r="O47" s="276"/>
      <c r="P47" s="276"/>
      <c r="Q47" s="276"/>
    </row>
  </sheetData>
  <phoneticPr fontId="32" type="noConversion"/>
  <printOptions horizontalCentered="1" verticalCentered="1"/>
  <pageMargins left="0" right="0" top="0" bottom="0" header="0.5" footer="0.5"/>
  <pageSetup paperSize="9" scale="68" orientation="landscape" horizontalDpi="300"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8"/>
  <dimension ref="A1:Y43"/>
  <sheetViews>
    <sheetView topLeftCell="A4" zoomScale="80" zoomScaleNormal="80" workbookViewId="0">
      <selection activeCell="H43" sqref="H43"/>
    </sheetView>
  </sheetViews>
  <sheetFormatPr defaultColWidth="9.140625" defaultRowHeight="12.75"/>
  <cols>
    <col min="1" max="1" width="31.7109375" style="1434" customWidth="1"/>
    <col min="2" max="11" width="8.7109375" style="1434" customWidth="1"/>
    <col min="12" max="12" width="8.7109375" style="1438" customWidth="1"/>
    <col min="13" max="15" width="8.7109375" style="1434" customWidth="1"/>
    <col min="16" max="16" width="9.42578125" style="1434" customWidth="1"/>
    <col min="17" max="17" width="9.28515625" style="1434" customWidth="1"/>
    <col min="18" max="18" width="31.7109375" style="1434" customWidth="1"/>
    <col min="19" max="19" width="5.7109375" style="1434" customWidth="1"/>
    <col min="20" max="23" width="9.140625" style="1434" hidden="1" customWidth="1"/>
    <col min="24" max="24" width="11.140625" style="1434" hidden="1" customWidth="1"/>
    <col min="25" max="25" width="9.140625" style="1434" hidden="1" customWidth="1"/>
    <col min="26" max="26" width="9.140625" style="1434" customWidth="1"/>
    <col min="27" max="16384" width="9.140625" style="1434"/>
  </cols>
  <sheetData>
    <row r="1" spans="1:25" s="381" customFormat="1" ht="21.2" customHeight="1">
      <c r="A1" s="277" t="s">
        <v>1758</v>
      </c>
      <c r="B1" s="382"/>
      <c r="C1" s="382"/>
      <c r="D1" s="382"/>
      <c r="E1" s="382"/>
      <c r="F1" s="382"/>
      <c r="G1" s="382"/>
      <c r="H1" s="382"/>
      <c r="I1" s="382"/>
      <c r="J1" s="382"/>
      <c r="K1" s="382"/>
      <c r="L1" s="1435"/>
      <c r="M1" s="382"/>
      <c r="N1" s="382"/>
      <c r="O1" s="382"/>
      <c r="P1" s="382"/>
      <c r="Q1" s="382"/>
      <c r="R1" s="382"/>
    </row>
    <row r="2" spans="1:25" s="381" customFormat="1" ht="21.2" customHeight="1">
      <c r="A2" s="1436" t="s">
        <v>1729</v>
      </c>
      <c r="B2" s="382"/>
      <c r="C2" s="382"/>
      <c r="D2" s="382"/>
      <c r="E2" s="382"/>
      <c r="F2" s="382"/>
      <c r="G2" s="382"/>
      <c r="H2" s="382"/>
      <c r="I2" s="382"/>
      <c r="J2" s="382"/>
      <c r="K2" s="382"/>
      <c r="L2" s="1435"/>
      <c r="M2" s="382"/>
      <c r="N2" s="382"/>
      <c r="O2" s="382"/>
      <c r="P2" s="382"/>
      <c r="Q2" s="382"/>
      <c r="R2" s="382"/>
    </row>
    <row r="3" spans="1:25" s="381" customFormat="1" ht="21.2" customHeight="1">
      <c r="A3" s="277" t="s">
        <v>1727</v>
      </c>
      <c r="B3" s="382"/>
      <c r="C3" s="382"/>
      <c r="D3" s="382"/>
      <c r="E3" s="382"/>
      <c r="F3" s="382"/>
      <c r="G3" s="382"/>
      <c r="H3" s="382"/>
      <c r="I3" s="382"/>
      <c r="J3" s="382"/>
      <c r="K3" s="382"/>
      <c r="L3" s="1435"/>
      <c r="M3" s="382"/>
      <c r="N3" s="382"/>
      <c r="O3" s="382"/>
      <c r="P3" s="382"/>
      <c r="Q3" s="382"/>
      <c r="R3" s="382"/>
    </row>
    <row r="4" spans="1:25" s="381" customFormat="1" ht="21.2" customHeight="1">
      <c r="A4" s="277" t="s">
        <v>376</v>
      </c>
      <c r="B4" s="382"/>
      <c r="C4" s="382"/>
      <c r="D4" s="382"/>
      <c r="E4" s="382"/>
      <c r="F4" s="382"/>
      <c r="G4" s="382"/>
      <c r="H4" s="382"/>
      <c r="I4" s="382"/>
      <c r="J4" s="382"/>
      <c r="K4" s="382"/>
      <c r="L4" s="1435"/>
      <c r="M4" s="382"/>
      <c r="N4" s="382"/>
      <c r="O4" s="382"/>
      <c r="P4" s="382"/>
      <c r="Q4" s="382"/>
      <c r="R4" s="382"/>
    </row>
    <row r="5" spans="1:25" s="381" customFormat="1" ht="21.2" customHeight="1">
      <c r="A5" s="277" t="s">
        <v>375</v>
      </c>
      <c r="B5" s="382"/>
      <c r="C5" s="382"/>
      <c r="D5" s="382"/>
      <c r="E5" s="382"/>
      <c r="F5" s="382"/>
      <c r="G5" s="382"/>
      <c r="H5" s="382"/>
      <c r="I5" s="382"/>
      <c r="J5" s="382"/>
      <c r="K5" s="382"/>
      <c r="L5" s="1435"/>
      <c r="M5" s="382"/>
      <c r="N5" s="382"/>
      <c r="O5" s="382"/>
      <c r="P5" s="382"/>
      <c r="Q5" s="382"/>
      <c r="R5" s="382"/>
    </row>
    <row r="6" spans="1:25" s="381" customFormat="1" ht="21.2" hidden="1" customHeight="1">
      <c r="A6" s="277"/>
      <c r="B6" s="382"/>
      <c r="C6" s="382"/>
      <c r="D6" s="382"/>
      <c r="E6" s="382"/>
      <c r="F6" s="382"/>
      <c r="G6" s="382"/>
      <c r="H6" s="382"/>
      <c r="I6" s="382"/>
      <c r="J6" s="382"/>
      <c r="K6" s="382"/>
      <c r="L6" s="1435"/>
      <c r="M6" s="382"/>
      <c r="N6" s="382"/>
      <c r="O6" s="382"/>
      <c r="P6" s="382"/>
      <c r="Q6" s="382"/>
      <c r="R6" s="382"/>
    </row>
    <row r="7" spans="1:25" s="381" customFormat="1" ht="21.2" hidden="1" customHeight="1">
      <c r="A7" s="277"/>
      <c r="B7" s="382"/>
      <c r="C7" s="382"/>
      <c r="D7" s="382"/>
      <c r="E7" s="382"/>
      <c r="F7" s="382"/>
      <c r="G7" s="382"/>
      <c r="H7" s="382"/>
      <c r="I7" s="382"/>
      <c r="J7" s="382"/>
      <c r="K7" s="382"/>
      <c r="L7" s="1435"/>
      <c r="M7" s="382"/>
      <c r="N7" s="382"/>
      <c r="O7" s="382"/>
      <c r="P7" s="382"/>
      <c r="Q7" s="382"/>
      <c r="R7" s="382"/>
    </row>
    <row r="8" spans="1:25" s="381" customFormat="1" ht="4.7" customHeight="1">
      <c r="A8" s="277"/>
      <c r="B8" s="382"/>
      <c r="C8" s="382"/>
      <c r="D8" s="382"/>
      <c r="E8" s="382"/>
      <c r="F8" s="382"/>
      <c r="G8" s="382"/>
      <c r="H8" s="382"/>
      <c r="I8" s="382"/>
      <c r="J8" s="382"/>
      <c r="K8" s="382"/>
      <c r="L8" s="1435"/>
      <c r="M8" s="382"/>
      <c r="N8" s="382"/>
      <c r="O8" s="382"/>
      <c r="P8" s="382"/>
      <c r="Q8" s="382"/>
      <c r="R8" s="382"/>
    </row>
    <row r="9" spans="1:25" ht="15">
      <c r="A9" s="1437" t="s">
        <v>768</v>
      </c>
      <c r="R9" s="1439" t="s">
        <v>769</v>
      </c>
    </row>
    <row r="10" spans="1:25" ht="14.25" customHeight="1">
      <c r="A10" s="1962" t="s">
        <v>1070</v>
      </c>
      <c r="B10" s="1440" t="s">
        <v>1071</v>
      </c>
      <c r="C10" s="1441"/>
      <c r="D10" s="1441"/>
      <c r="E10" s="1441"/>
      <c r="F10" s="1442"/>
      <c r="G10" s="1443" t="s">
        <v>1072</v>
      </c>
      <c r="H10" s="1444"/>
      <c r="I10" s="1444"/>
      <c r="J10" s="1444"/>
      <c r="K10" s="1445"/>
      <c r="L10" s="1446" t="s">
        <v>1073</v>
      </c>
      <c r="M10" s="1444"/>
      <c r="N10" s="1444"/>
      <c r="O10" s="1444"/>
      <c r="P10" s="1445"/>
      <c r="Q10" s="1965" t="s">
        <v>1074</v>
      </c>
      <c r="R10" s="1962" t="s">
        <v>1075</v>
      </c>
    </row>
    <row r="11" spans="1:25" ht="14.25" customHeight="1">
      <c r="A11" s="1963"/>
      <c r="B11" s="1967" t="s">
        <v>1076</v>
      </c>
      <c r="C11" s="1968"/>
      <c r="D11" s="1968"/>
      <c r="E11" s="1968"/>
      <c r="F11" s="1968"/>
      <c r="G11" s="1967" t="s">
        <v>1077</v>
      </c>
      <c r="H11" s="1968"/>
      <c r="I11" s="1968"/>
      <c r="J11" s="1968"/>
      <c r="K11" s="1969"/>
      <c r="L11" s="1970" t="s">
        <v>1078</v>
      </c>
      <c r="M11" s="1971"/>
      <c r="N11" s="1971"/>
      <c r="O11" s="1971"/>
      <c r="P11" s="1972"/>
      <c r="Q11" s="1966"/>
      <c r="R11" s="1963"/>
    </row>
    <row r="12" spans="1:25" ht="14.25" customHeight="1">
      <c r="A12" s="1963"/>
      <c r="B12" s="1443" t="s">
        <v>1079</v>
      </c>
      <c r="C12" s="1444"/>
      <c r="D12" s="1443" t="s">
        <v>1080</v>
      </c>
      <c r="E12" s="1445"/>
      <c r="F12" s="1973" t="s">
        <v>386</v>
      </c>
      <c r="G12" s="1443" t="s">
        <v>1079</v>
      </c>
      <c r="H12" s="1444"/>
      <c r="I12" s="1443" t="s">
        <v>1080</v>
      </c>
      <c r="J12" s="1445"/>
      <c r="K12" s="1973" t="s">
        <v>386</v>
      </c>
      <c r="L12" s="1446" t="s">
        <v>1079</v>
      </c>
      <c r="M12" s="1444"/>
      <c r="N12" s="1443" t="s">
        <v>1080</v>
      </c>
      <c r="O12" s="1445"/>
      <c r="P12" s="1973" t="s">
        <v>386</v>
      </c>
      <c r="Q12" s="1966"/>
      <c r="R12" s="1963"/>
    </row>
    <row r="13" spans="1:25" ht="14.25" customHeight="1">
      <c r="A13" s="1963"/>
      <c r="B13" s="1447" t="s">
        <v>1081</v>
      </c>
      <c r="C13" s="1448"/>
      <c r="D13" s="1447" t="s">
        <v>1082</v>
      </c>
      <c r="E13" s="1449"/>
      <c r="F13" s="1974"/>
      <c r="G13" s="1447" t="s">
        <v>1081</v>
      </c>
      <c r="H13" s="1448"/>
      <c r="I13" s="1447" t="s">
        <v>1082</v>
      </c>
      <c r="J13" s="1449"/>
      <c r="K13" s="1974"/>
      <c r="L13" s="1450" t="s">
        <v>1081</v>
      </c>
      <c r="M13" s="1448"/>
      <c r="N13" s="1447" t="s">
        <v>1082</v>
      </c>
      <c r="O13" s="1449"/>
      <c r="P13" s="1974"/>
      <c r="Q13" s="1975" t="s">
        <v>749</v>
      </c>
      <c r="R13" s="1963"/>
    </row>
    <row r="14" spans="1:25" ht="14.25" customHeight="1">
      <c r="A14" s="1963"/>
      <c r="B14" s="1451" t="s">
        <v>477</v>
      </c>
      <c r="C14" s="1451" t="s">
        <v>1083</v>
      </c>
      <c r="D14" s="1451" t="s">
        <v>477</v>
      </c>
      <c r="E14" s="1451" t="s">
        <v>1083</v>
      </c>
      <c r="F14" s="1977" t="s">
        <v>397</v>
      </c>
      <c r="G14" s="1451" t="s">
        <v>477</v>
      </c>
      <c r="H14" s="1451" t="s">
        <v>1083</v>
      </c>
      <c r="I14" s="1451" t="s">
        <v>477</v>
      </c>
      <c r="J14" s="1451" t="s">
        <v>1083</v>
      </c>
      <c r="K14" s="1977" t="s">
        <v>397</v>
      </c>
      <c r="L14" s="1452" t="s">
        <v>477</v>
      </c>
      <c r="M14" s="1451" t="s">
        <v>1083</v>
      </c>
      <c r="N14" s="1451" t="s">
        <v>477</v>
      </c>
      <c r="O14" s="1451" t="s">
        <v>1083</v>
      </c>
      <c r="P14" s="1977" t="s">
        <v>397</v>
      </c>
      <c r="Q14" s="1966"/>
      <c r="R14" s="1963"/>
    </row>
    <row r="15" spans="1:25" ht="14.25" customHeight="1">
      <c r="A15" s="1964"/>
      <c r="B15" s="1453" t="s">
        <v>149</v>
      </c>
      <c r="C15" s="1453" t="s">
        <v>1084</v>
      </c>
      <c r="D15" s="1453" t="s">
        <v>149</v>
      </c>
      <c r="E15" s="1454" t="s">
        <v>1084</v>
      </c>
      <c r="F15" s="1978"/>
      <c r="G15" s="1453" t="s">
        <v>149</v>
      </c>
      <c r="H15" s="1453" t="s">
        <v>1084</v>
      </c>
      <c r="I15" s="1453" t="s">
        <v>149</v>
      </c>
      <c r="J15" s="1454" t="s">
        <v>1084</v>
      </c>
      <c r="K15" s="1978"/>
      <c r="L15" s="1455" t="s">
        <v>149</v>
      </c>
      <c r="M15" s="1453" t="s">
        <v>1084</v>
      </c>
      <c r="N15" s="1453" t="s">
        <v>149</v>
      </c>
      <c r="O15" s="1454" t="s">
        <v>1084</v>
      </c>
      <c r="P15" s="1978"/>
      <c r="Q15" s="1976"/>
      <c r="R15" s="1964"/>
      <c r="T15" s="1438">
        <v>0</v>
      </c>
      <c r="U15" s="1438">
        <v>0</v>
      </c>
      <c r="V15" s="1438">
        <v>0</v>
      </c>
      <c r="W15" s="1438">
        <v>0</v>
      </c>
      <c r="X15" s="1438">
        <v>0</v>
      </c>
      <c r="Y15" s="1438"/>
    </row>
    <row r="16" spans="1:25" ht="28.5" customHeight="1">
      <c r="A16" s="1456" t="s">
        <v>397</v>
      </c>
      <c r="B16" s="669">
        <v>516.24999946276591</v>
      </c>
      <c r="C16" s="669">
        <v>362.49608846404254</v>
      </c>
      <c r="D16" s="669">
        <v>0</v>
      </c>
      <c r="E16" s="669">
        <v>241.54107913297869</v>
      </c>
      <c r="F16" s="669">
        <v>1120.237167059787</v>
      </c>
      <c r="G16" s="669">
        <v>11581.995168729929</v>
      </c>
      <c r="H16" s="669">
        <v>4928.3937299365789</v>
      </c>
      <c r="I16" s="669">
        <v>30.580095623075199</v>
      </c>
      <c r="J16" s="669">
        <v>8149.686385968128</v>
      </c>
      <c r="K16" s="669">
        <v>24690.655380257711</v>
      </c>
      <c r="L16" s="669">
        <v>9546.6461932391321</v>
      </c>
      <c r="M16" s="669">
        <v>8330.7436017956916</v>
      </c>
      <c r="N16" s="669">
        <v>43.463872185488654</v>
      </c>
      <c r="O16" s="669">
        <v>18034.516065869804</v>
      </c>
      <c r="P16" s="669">
        <v>35955.319733090117</v>
      </c>
      <c r="Q16" s="669">
        <v>61766.242280407605</v>
      </c>
      <c r="R16" s="1457" t="s">
        <v>386</v>
      </c>
      <c r="S16" s="1438"/>
      <c r="T16" s="1438">
        <v>516.20000000000005</v>
      </c>
      <c r="U16" s="1438">
        <v>362.5</v>
      </c>
      <c r="V16" s="1438">
        <v>0</v>
      </c>
      <c r="W16" s="1438">
        <v>241.5</v>
      </c>
      <c r="X16" s="1458">
        <v>24690.7</v>
      </c>
      <c r="Y16" s="1438">
        <v>23570.5</v>
      </c>
    </row>
    <row r="17" spans="1:25" ht="32.85" customHeight="1">
      <c r="A17" s="1459" t="s">
        <v>1085</v>
      </c>
      <c r="B17" s="669">
        <v>0</v>
      </c>
      <c r="C17" s="669">
        <v>0</v>
      </c>
      <c r="D17" s="669">
        <v>0</v>
      </c>
      <c r="E17" s="669">
        <v>0</v>
      </c>
      <c r="F17" s="669">
        <v>0</v>
      </c>
      <c r="G17" s="669">
        <v>272.60638297872339</v>
      </c>
      <c r="H17" s="669">
        <v>60.330849260984046</v>
      </c>
      <c r="I17" s="669">
        <v>0</v>
      </c>
      <c r="J17" s="669">
        <v>364.87615793885635</v>
      </c>
      <c r="K17" s="669">
        <v>697.81339017856385</v>
      </c>
      <c r="L17" s="669">
        <v>221.15854342819145</v>
      </c>
      <c r="M17" s="669">
        <v>138.94166997888846</v>
      </c>
      <c r="N17" s="669">
        <v>0</v>
      </c>
      <c r="O17" s="669">
        <v>192.81684137520193</v>
      </c>
      <c r="P17" s="669">
        <v>552.90705478228188</v>
      </c>
      <c r="Q17" s="669">
        <v>1250.7204449608457</v>
      </c>
      <c r="R17" s="1460" t="s">
        <v>1086</v>
      </c>
      <c r="S17" s="1438"/>
      <c r="T17" s="1438">
        <v>0</v>
      </c>
      <c r="U17" s="1438">
        <v>0</v>
      </c>
      <c r="V17" s="1438">
        <v>0</v>
      </c>
      <c r="W17" s="1438">
        <v>0</v>
      </c>
      <c r="X17" s="1458">
        <v>697.8</v>
      </c>
      <c r="Y17" s="1438">
        <v>697.8</v>
      </c>
    </row>
    <row r="18" spans="1:25" ht="17.25" customHeight="1">
      <c r="A18" s="1461" t="s">
        <v>1087</v>
      </c>
      <c r="B18" s="669">
        <v>0</v>
      </c>
      <c r="C18" s="669">
        <v>0</v>
      </c>
      <c r="D18" s="669">
        <v>0</v>
      </c>
      <c r="E18" s="669">
        <v>0</v>
      </c>
      <c r="F18" s="669">
        <v>0</v>
      </c>
      <c r="G18" s="669">
        <v>219.60214397340425</v>
      </c>
      <c r="H18" s="669">
        <v>1156.237808086782</v>
      </c>
      <c r="I18" s="669">
        <v>0</v>
      </c>
      <c r="J18" s="669">
        <v>4204.904130982306</v>
      </c>
      <c r="K18" s="669">
        <v>5580.7440830424921</v>
      </c>
      <c r="L18" s="669">
        <v>1670.6302864694749</v>
      </c>
      <c r="M18" s="669">
        <v>4902.8059661907437</v>
      </c>
      <c r="N18" s="669">
        <v>0</v>
      </c>
      <c r="O18" s="669">
        <v>5645.7530984877831</v>
      </c>
      <c r="P18" s="669">
        <v>12219.229351148002</v>
      </c>
      <c r="Q18" s="669">
        <v>17799.933434190494</v>
      </c>
      <c r="R18" s="1462" t="s">
        <v>1088</v>
      </c>
      <c r="S18" s="1438"/>
      <c r="T18" s="1438">
        <v>0</v>
      </c>
      <c r="U18" s="1438">
        <v>0</v>
      </c>
      <c r="V18" s="1438">
        <v>0</v>
      </c>
      <c r="W18" s="1438">
        <v>0</v>
      </c>
      <c r="X18" s="1458">
        <v>5580.7</v>
      </c>
      <c r="Y18" s="1438">
        <v>5580.7</v>
      </c>
    </row>
    <row r="19" spans="1:25" ht="17.45" customHeight="1">
      <c r="A19" s="1461" t="s">
        <v>1089</v>
      </c>
      <c r="B19" s="669">
        <v>516.24999946276591</v>
      </c>
      <c r="C19" s="669">
        <v>248.66630122999999</v>
      </c>
      <c r="D19" s="669">
        <v>0</v>
      </c>
      <c r="E19" s="669">
        <v>195.01852594148937</v>
      </c>
      <c r="F19" s="669">
        <v>959.91482663425518</v>
      </c>
      <c r="G19" s="669">
        <v>4598.1206478358854</v>
      </c>
      <c r="H19" s="669">
        <v>1644.398217104484</v>
      </c>
      <c r="I19" s="669">
        <v>5.0385807884292158</v>
      </c>
      <c r="J19" s="669">
        <v>2110.2961205293923</v>
      </c>
      <c r="K19" s="669">
        <v>8357.8435662581924</v>
      </c>
      <c r="L19" s="669">
        <v>2435.7246773564211</v>
      </c>
      <c r="M19" s="669">
        <v>1572.4614181537697</v>
      </c>
      <c r="N19" s="669">
        <v>0.2659574469431254</v>
      </c>
      <c r="O19" s="669">
        <v>1606.739830338056</v>
      </c>
      <c r="P19" s="669">
        <v>5615.1618832951899</v>
      </c>
      <c r="Q19" s="669">
        <v>14932.930276187637</v>
      </c>
      <c r="R19" s="1462" t="s">
        <v>1090</v>
      </c>
      <c r="S19" s="1438"/>
      <c r="T19" s="1438">
        <v>516.20000000000005</v>
      </c>
      <c r="U19" s="1438">
        <v>248.7</v>
      </c>
      <c r="V19" s="1438">
        <v>0</v>
      </c>
      <c r="W19" s="1438">
        <v>195</v>
      </c>
      <c r="X19" s="1458">
        <v>8357.7999999999993</v>
      </c>
      <c r="Y19" s="1438">
        <v>7397.9</v>
      </c>
    </row>
    <row r="20" spans="1:25" ht="17.45" customHeight="1">
      <c r="A20" s="1461" t="s">
        <v>1091</v>
      </c>
      <c r="B20" s="669">
        <v>0</v>
      </c>
      <c r="C20" s="669">
        <v>0</v>
      </c>
      <c r="D20" s="669">
        <v>0</v>
      </c>
      <c r="E20" s="669">
        <v>9.0425531914893611</v>
      </c>
      <c r="F20" s="669">
        <v>9.0425531914893611</v>
      </c>
      <c r="G20" s="669">
        <v>3916.2973044176656</v>
      </c>
      <c r="H20" s="669">
        <v>477.65933929147354</v>
      </c>
      <c r="I20" s="669">
        <v>12.270746312794214</v>
      </c>
      <c r="J20" s="669">
        <v>263.91373390591167</v>
      </c>
      <c r="K20" s="669">
        <v>4670.1611239278454</v>
      </c>
      <c r="L20" s="669">
        <v>1528.1018594039276</v>
      </c>
      <c r="M20" s="669">
        <v>334.59993908913464</v>
      </c>
      <c r="N20" s="669">
        <v>20.350490564865364</v>
      </c>
      <c r="O20" s="669">
        <v>98.105793044675806</v>
      </c>
      <c r="P20" s="669">
        <v>1981.1580821026032</v>
      </c>
      <c r="Q20" s="669">
        <v>6660.361759221938</v>
      </c>
      <c r="R20" s="1462" t="s">
        <v>1092</v>
      </c>
      <c r="S20" s="1438"/>
      <c r="T20" s="1438">
        <v>0</v>
      </c>
      <c r="U20" s="1438">
        <v>0</v>
      </c>
      <c r="V20" s="1438">
        <v>0</v>
      </c>
      <c r="W20" s="1438">
        <v>9</v>
      </c>
      <c r="X20" s="1458">
        <v>4670.2</v>
      </c>
      <c r="Y20" s="1438">
        <v>4661.2</v>
      </c>
    </row>
    <row r="21" spans="1:25" ht="17.45" customHeight="1">
      <c r="A21" s="1461" t="s">
        <v>1093</v>
      </c>
      <c r="B21" s="669">
        <v>0</v>
      </c>
      <c r="C21" s="669">
        <v>0</v>
      </c>
      <c r="D21" s="669">
        <v>0</v>
      </c>
      <c r="E21" s="669">
        <v>0</v>
      </c>
      <c r="F21" s="669">
        <v>0</v>
      </c>
      <c r="G21" s="669">
        <v>0</v>
      </c>
      <c r="H21" s="669">
        <v>0</v>
      </c>
      <c r="I21" s="669">
        <v>0</v>
      </c>
      <c r="J21" s="669">
        <v>0</v>
      </c>
      <c r="K21" s="669">
        <v>0</v>
      </c>
      <c r="L21" s="669">
        <v>0</v>
      </c>
      <c r="M21" s="669">
        <v>0</v>
      </c>
      <c r="N21" s="669">
        <v>0</v>
      </c>
      <c r="O21" s="669">
        <v>0</v>
      </c>
      <c r="P21" s="669">
        <v>0</v>
      </c>
      <c r="Q21" s="669">
        <v>0</v>
      </c>
      <c r="R21" s="1462" t="s">
        <v>1094</v>
      </c>
      <c r="S21" s="1438"/>
      <c r="T21" s="1438">
        <v>0</v>
      </c>
      <c r="U21" s="1438">
        <v>0</v>
      </c>
      <c r="V21" s="1438">
        <v>0</v>
      </c>
      <c r="W21" s="1438">
        <v>0</v>
      </c>
      <c r="X21" s="1458">
        <v>0</v>
      </c>
      <c r="Y21" s="1438">
        <v>0</v>
      </c>
    </row>
    <row r="22" spans="1:25" ht="17.25" customHeight="1">
      <c r="A22" s="1461" t="s">
        <v>1095</v>
      </c>
      <c r="B22" s="669">
        <v>0</v>
      </c>
      <c r="C22" s="669">
        <v>113.82978723404254</v>
      </c>
      <c r="D22" s="669">
        <v>0</v>
      </c>
      <c r="E22" s="669">
        <v>2.6595744680851063</v>
      </c>
      <c r="F22" s="669">
        <v>116.48936170212765</v>
      </c>
      <c r="G22" s="669">
        <v>757.71553130415236</v>
      </c>
      <c r="H22" s="669">
        <v>986.96477109042507</v>
      </c>
      <c r="I22" s="669">
        <v>0.52061654255319156</v>
      </c>
      <c r="J22" s="669">
        <v>71.466367784574501</v>
      </c>
      <c r="K22" s="669">
        <v>1816.6672867217051</v>
      </c>
      <c r="L22" s="669">
        <v>239.89361702127655</v>
      </c>
      <c r="M22" s="790">
        <v>31.117021276595743</v>
      </c>
      <c r="N22" s="790">
        <v>0</v>
      </c>
      <c r="O22" s="790">
        <v>232.12765957446808</v>
      </c>
      <c r="P22" s="669">
        <v>503.13829787234033</v>
      </c>
      <c r="Q22" s="669">
        <v>2436.2949462961728</v>
      </c>
      <c r="R22" s="1462" t="s">
        <v>1096</v>
      </c>
      <c r="S22" s="1438"/>
      <c r="T22" s="1438">
        <v>0</v>
      </c>
      <c r="U22" s="1438">
        <v>113.8</v>
      </c>
      <c r="V22" s="1438">
        <v>0</v>
      </c>
      <c r="W22" s="1438">
        <v>2.7</v>
      </c>
      <c r="X22" s="1458">
        <v>1816.7</v>
      </c>
      <c r="Y22" s="1438">
        <v>1700.2</v>
      </c>
    </row>
    <row r="23" spans="1:25" ht="17.45" customHeight="1">
      <c r="A23" s="1461" t="s">
        <v>1097</v>
      </c>
      <c r="B23" s="669">
        <v>0</v>
      </c>
      <c r="C23" s="669">
        <v>0</v>
      </c>
      <c r="D23" s="669">
        <v>0</v>
      </c>
      <c r="E23" s="669">
        <v>2.3936170212765959</v>
      </c>
      <c r="F23" s="669">
        <v>2.3936170212765959</v>
      </c>
      <c r="G23" s="669">
        <v>127.72619578723402</v>
      </c>
      <c r="H23" s="669">
        <v>0</v>
      </c>
      <c r="I23" s="669">
        <v>11.17780561170213</v>
      </c>
      <c r="J23" s="669">
        <v>4.3852511386331878</v>
      </c>
      <c r="K23" s="669">
        <v>143.28925253756933</v>
      </c>
      <c r="L23" s="669">
        <v>168.38097891223401</v>
      </c>
      <c r="M23" s="669">
        <v>0</v>
      </c>
      <c r="N23" s="669">
        <v>0</v>
      </c>
      <c r="O23" s="669">
        <v>0.99576751136681196</v>
      </c>
      <c r="P23" s="669">
        <v>169.37674642360082</v>
      </c>
      <c r="Q23" s="669">
        <v>315.05961598244676</v>
      </c>
      <c r="R23" s="1462" t="s">
        <v>1098</v>
      </c>
      <c r="S23" s="1438"/>
      <c r="T23" s="1438">
        <v>0</v>
      </c>
      <c r="U23" s="1438">
        <v>0</v>
      </c>
      <c r="V23" s="1438">
        <v>0</v>
      </c>
      <c r="W23" s="1438">
        <v>2.4</v>
      </c>
      <c r="X23" s="1458">
        <v>143.30000000000001</v>
      </c>
      <c r="Y23" s="1438">
        <v>140.9</v>
      </c>
    </row>
    <row r="24" spans="1:25" ht="17.45" customHeight="1">
      <c r="A24" s="1461" t="s">
        <v>1099</v>
      </c>
      <c r="B24" s="669">
        <v>0</v>
      </c>
      <c r="C24" s="669">
        <v>0</v>
      </c>
      <c r="D24" s="669">
        <v>0</v>
      </c>
      <c r="E24" s="669">
        <v>0</v>
      </c>
      <c r="F24" s="669">
        <v>0</v>
      </c>
      <c r="G24" s="669">
        <v>0</v>
      </c>
      <c r="H24" s="669">
        <v>0</v>
      </c>
      <c r="I24" s="669">
        <v>0</v>
      </c>
      <c r="J24" s="669">
        <v>0</v>
      </c>
      <c r="K24" s="669">
        <v>0</v>
      </c>
      <c r="L24" s="669">
        <v>0</v>
      </c>
      <c r="M24" s="669">
        <v>0</v>
      </c>
      <c r="N24" s="669">
        <v>0</v>
      </c>
      <c r="O24" s="669">
        <v>0</v>
      </c>
      <c r="P24" s="669">
        <v>0</v>
      </c>
      <c r="Q24" s="669">
        <v>0</v>
      </c>
      <c r="R24" s="1462" t="s">
        <v>1100</v>
      </c>
      <c r="S24" s="1438"/>
      <c r="T24" s="1438">
        <v>0</v>
      </c>
      <c r="U24" s="1438">
        <v>0</v>
      </c>
      <c r="V24" s="1438">
        <v>0</v>
      </c>
      <c r="W24" s="1438">
        <v>0</v>
      </c>
      <c r="X24" s="1458">
        <v>0</v>
      </c>
      <c r="Y24" s="1438">
        <v>0</v>
      </c>
    </row>
    <row r="25" spans="1:25" ht="17.45" customHeight="1">
      <c r="A25" s="1463" t="s">
        <v>1101</v>
      </c>
      <c r="B25" s="669">
        <v>0</v>
      </c>
      <c r="C25" s="669">
        <v>0.02</v>
      </c>
      <c r="D25" s="669">
        <v>0</v>
      </c>
      <c r="E25" s="669">
        <v>16.223404255319149</v>
      </c>
      <c r="F25" s="669">
        <v>16.223404255319149</v>
      </c>
      <c r="G25" s="669">
        <v>0</v>
      </c>
      <c r="H25" s="669">
        <v>0</v>
      </c>
      <c r="I25" s="669">
        <v>0</v>
      </c>
      <c r="J25" s="669">
        <v>0</v>
      </c>
      <c r="K25" s="669">
        <v>0</v>
      </c>
      <c r="L25" s="669">
        <v>287.12459596076138</v>
      </c>
      <c r="M25" s="669">
        <v>0</v>
      </c>
      <c r="N25" s="669">
        <v>0</v>
      </c>
      <c r="O25" s="669">
        <v>0</v>
      </c>
      <c r="P25" s="669">
        <v>287.12459596076138</v>
      </c>
      <c r="Q25" s="669">
        <v>303.34800021608055</v>
      </c>
      <c r="R25" s="1462" t="s">
        <v>1102</v>
      </c>
      <c r="S25" s="1438"/>
      <c r="T25" s="1438">
        <v>0</v>
      </c>
      <c r="U25" s="1438">
        <v>0</v>
      </c>
      <c r="V25" s="1438">
        <v>0</v>
      </c>
      <c r="W25" s="1438">
        <v>16.2</v>
      </c>
      <c r="X25" s="1458">
        <v>0</v>
      </c>
      <c r="Y25" s="1438">
        <v>-16.2</v>
      </c>
    </row>
    <row r="26" spans="1:25" ht="17.45" customHeight="1">
      <c r="A26" s="1463" t="s">
        <v>800</v>
      </c>
      <c r="B26" s="669">
        <v>0</v>
      </c>
      <c r="C26" s="669">
        <v>0</v>
      </c>
      <c r="D26" s="669">
        <v>0</v>
      </c>
      <c r="E26" s="669">
        <v>0</v>
      </c>
      <c r="F26" s="669">
        <v>0</v>
      </c>
      <c r="G26" s="669">
        <v>3.0098591512327002</v>
      </c>
      <c r="H26" s="669">
        <v>142.47150205601045</v>
      </c>
      <c r="I26" s="669">
        <v>2.1616662395785046E-3</v>
      </c>
      <c r="J26" s="669">
        <v>805.67650308143652</v>
      </c>
      <c r="K26" s="669">
        <v>951.16002595491921</v>
      </c>
      <c r="L26" s="669">
        <v>309.34227823800137</v>
      </c>
      <c r="M26" s="790">
        <v>47.424808656274529</v>
      </c>
      <c r="N26" s="790">
        <v>4.9085376042149484E-4</v>
      </c>
      <c r="O26" s="790">
        <v>1815.1590340959319</v>
      </c>
      <c r="P26" s="669">
        <v>2171.9166118439684</v>
      </c>
      <c r="Q26" s="669">
        <v>3123.0766377988875</v>
      </c>
      <c r="R26" s="1464" t="s">
        <v>1103</v>
      </c>
      <c r="S26" s="1438"/>
      <c r="T26" s="1438">
        <v>0</v>
      </c>
      <c r="U26" s="1438">
        <v>0</v>
      </c>
      <c r="V26" s="1438">
        <v>0</v>
      </c>
      <c r="W26" s="1438">
        <v>0</v>
      </c>
      <c r="X26" s="1458">
        <v>951.2</v>
      </c>
      <c r="Y26" s="1438">
        <v>951.2</v>
      </c>
    </row>
    <row r="27" spans="1:25" ht="17.45" customHeight="1">
      <c r="A27" s="1463" t="s">
        <v>1104</v>
      </c>
      <c r="B27" s="669">
        <v>0</v>
      </c>
      <c r="C27" s="669">
        <v>0</v>
      </c>
      <c r="D27" s="669">
        <v>0</v>
      </c>
      <c r="E27" s="669">
        <v>0</v>
      </c>
      <c r="F27" s="669">
        <v>0</v>
      </c>
      <c r="G27" s="669">
        <v>0</v>
      </c>
      <c r="H27" s="669">
        <v>0</v>
      </c>
      <c r="I27" s="669">
        <v>0</v>
      </c>
      <c r="J27" s="669">
        <v>0</v>
      </c>
      <c r="K27" s="669">
        <v>0</v>
      </c>
      <c r="L27" s="669">
        <v>0</v>
      </c>
      <c r="M27" s="669">
        <v>0</v>
      </c>
      <c r="N27" s="669">
        <v>0</v>
      </c>
      <c r="O27" s="669">
        <v>351.5</v>
      </c>
      <c r="P27" s="669">
        <v>351.5</v>
      </c>
      <c r="Q27" s="669">
        <v>351.5</v>
      </c>
      <c r="R27" s="1464" t="s">
        <v>1105</v>
      </c>
      <c r="S27" s="1438"/>
      <c r="T27" s="1438">
        <v>0</v>
      </c>
      <c r="U27" s="1438">
        <v>0</v>
      </c>
      <c r="V27" s="1438">
        <v>0</v>
      </c>
      <c r="W27" s="1438">
        <v>0</v>
      </c>
      <c r="X27" s="1458">
        <v>0</v>
      </c>
      <c r="Y27" s="1438">
        <v>0</v>
      </c>
    </row>
    <row r="28" spans="1:25" ht="17.45" customHeight="1">
      <c r="A28" s="1463" t="s">
        <v>1106</v>
      </c>
      <c r="B28" s="669">
        <v>0</v>
      </c>
      <c r="C28" s="669">
        <v>0</v>
      </c>
      <c r="D28" s="669">
        <v>0</v>
      </c>
      <c r="E28" s="669">
        <v>0</v>
      </c>
      <c r="F28" s="669">
        <v>0</v>
      </c>
      <c r="G28" s="669">
        <v>0</v>
      </c>
      <c r="H28" s="669">
        <v>0</v>
      </c>
      <c r="I28" s="669">
        <v>0</v>
      </c>
      <c r="J28" s="669">
        <v>0</v>
      </c>
      <c r="K28" s="669">
        <v>0</v>
      </c>
      <c r="L28" s="669">
        <v>0</v>
      </c>
      <c r="M28" s="669">
        <v>7.7</v>
      </c>
      <c r="N28" s="669">
        <v>0</v>
      </c>
      <c r="O28" s="669">
        <v>0</v>
      </c>
      <c r="P28" s="669">
        <v>7.7</v>
      </c>
      <c r="Q28" s="669">
        <v>7.7</v>
      </c>
      <c r="R28" s="1464" t="s">
        <v>1107</v>
      </c>
      <c r="S28" s="1438"/>
      <c r="T28" s="1438">
        <v>0</v>
      </c>
      <c r="U28" s="1438">
        <v>0</v>
      </c>
      <c r="V28" s="1438">
        <v>0</v>
      </c>
      <c r="W28" s="1438">
        <v>0</v>
      </c>
      <c r="X28" s="1458">
        <v>0</v>
      </c>
      <c r="Y28" s="1438">
        <v>0</v>
      </c>
    </row>
    <row r="29" spans="1:25" ht="16.5" customHeight="1">
      <c r="A29" s="1463" t="s">
        <v>1108</v>
      </c>
      <c r="B29" s="669">
        <v>0</v>
      </c>
      <c r="C29" s="669">
        <v>0</v>
      </c>
      <c r="D29" s="669">
        <v>0</v>
      </c>
      <c r="E29" s="669">
        <v>0</v>
      </c>
      <c r="F29" s="669">
        <v>0</v>
      </c>
      <c r="G29" s="669">
        <v>2.2635161648936148</v>
      </c>
      <c r="H29" s="669">
        <v>0</v>
      </c>
      <c r="I29" s="669">
        <v>0</v>
      </c>
      <c r="J29" s="669">
        <v>0</v>
      </c>
      <c r="K29" s="669">
        <v>2.2635161648936148</v>
      </c>
      <c r="L29" s="669">
        <v>1.106754340425532</v>
      </c>
      <c r="M29" s="669">
        <v>0</v>
      </c>
      <c r="N29" s="669">
        <v>0</v>
      </c>
      <c r="O29" s="669">
        <v>-6.6489361534258163E-7</v>
      </c>
      <c r="P29" s="669">
        <v>1.1067536755319167</v>
      </c>
      <c r="Q29" s="669">
        <v>3.3702698404255313</v>
      </c>
      <c r="R29" s="1464" t="s">
        <v>1109</v>
      </c>
      <c r="S29" s="1438"/>
      <c r="T29" s="1438">
        <v>0</v>
      </c>
      <c r="U29" s="1438">
        <v>0</v>
      </c>
      <c r="V29" s="1438">
        <v>0</v>
      </c>
      <c r="W29" s="1438">
        <v>0</v>
      </c>
      <c r="X29" s="1458">
        <v>2.2999999999999998</v>
      </c>
      <c r="Y29" s="1438">
        <v>2.2999999999999998</v>
      </c>
    </row>
    <row r="30" spans="1:25" ht="32.85" customHeight="1">
      <c r="A30" s="1465" t="s">
        <v>1110</v>
      </c>
      <c r="B30" s="669">
        <v>0</v>
      </c>
      <c r="C30" s="669">
        <v>0</v>
      </c>
      <c r="D30" s="669">
        <v>0</v>
      </c>
      <c r="E30" s="669">
        <v>16.223404255319149</v>
      </c>
      <c r="F30" s="669">
        <v>16.223404255319149</v>
      </c>
      <c r="G30" s="669">
        <v>620.26760060346601</v>
      </c>
      <c r="H30" s="669">
        <v>380.31990065936884</v>
      </c>
      <c r="I30" s="669">
        <v>0</v>
      </c>
      <c r="J30" s="669">
        <v>1.6298962794463415E-3</v>
      </c>
      <c r="K30" s="669">
        <v>1000.5891311591143</v>
      </c>
      <c r="L30" s="669">
        <v>516.77058272374688</v>
      </c>
      <c r="M30" s="669">
        <v>391.12844525164928</v>
      </c>
      <c r="N30" s="669">
        <v>5.0202521276595746</v>
      </c>
      <c r="O30" s="669">
        <v>1573.0985837543938</v>
      </c>
      <c r="P30" s="669">
        <v>2486.0178638574494</v>
      </c>
      <c r="Q30" s="669">
        <v>3502.8303992718829</v>
      </c>
      <c r="R30" s="1466" t="s">
        <v>1111</v>
      </c>
      <c r="S30" s="1438"/>
      <c r="T30" s="1438">
        <v>0</v>
      </c>
      <c r="U30" s="1438">
        <v>0</v>
      </c>
      <c r="V30" s="1438">
        <v>0</v>
      </c>
      <c r="W30" s="1438">
        <v>16.2</v>
      </c>
      <c r="X30" s="1458">
        <v>1000.6</v>
      </c>
      <c r="Y30" s="1438">
        <v>984.4</v>
      </c>
    </row>
    <row r="31" spans="1:25" ht="32.85" customHeight="1">
      <c r="A31" s="1465" t="s">
        <v>1112</v>
      </c>
      <c r="B31" s="1467"/>
      <c r="C31" s="1467"/>
      <c r="D31" s="1467"/>
      <c r="E31" s="1467"/>
      <c r="F31" s="1467"/>
      <c r="G31" s="1467"/>
      <c r="H31" s="1467"/>
      <c r="I31" s="1467"/>
      <c r="J31" s="1467"/>
      <c r="K31" s="1467"/>
      <c r="L31" s="669">
        <v>289.45793952359077</v>
      </c>
      <c r="M31" s="669">
        <v>80.337151135026588</v>
      </c>
      <c r="N31" s="669">
        <v>0</v>
      </c>
      <c r="O31" s="669">
        <v>0</v>
      </c>
      <c r="P31" s="669">
        <v>369.77509065861739</v>
      </c>
      <c r="Q31" s="669">
        <v>369.77509065861739</v>
      </c>
      <c r="R31" s="1466" t="s">
        <v>1113</v>
      </c>
      <c r="S31" s="1438"/>
      <c r="T31" s="1438">
        <v>0</v>
      </c>
      <c r="U31" s="1438">
        <v>0</v>
      </c>
      <c r="V31" s="1438">
        <v>0</v>
      </c>
      <c r="W31" s="1438">
        <v>0</v>
      </c>
      <c r="X31" s="1458">
        <v>0</v>
      </c>
      <c r="Y31" s="1438">
        <v>0</v>
      </c>
    </row>
    <row r="32" spans="1:25" ht="15">
      <c r="A32" s="1465" t="s">
        <v>1114</v>
      </c>
      <c r="B32" s="1468"/>
      <c r="C32" s="1468"/>
      <c r="D32" s="1468"/>
      <c r="E32" s="1468"/>
      <c r="F32" s="1468"/>
      <c r="G32" s="1468"/>
      <c r="H32" s="1468"/>
      <c r="I32" s="1468"/>
      <c r="J32" s="1468"/>
      <c r="K32" s="1468"/>
      <c r="L32" s="669">
        <v>827.84583863603939</v>
      </c>
      <c r="M32" s="790">
        <v>465.16415088211943</v>
      </c>
      <c r="N32" s="790">
        <v>0</v>
      </c>
      <c r="O32" s="790">
        <v>2780.4307149645256</v>
      </c>
      <c r="P32" s="669">
        <v>4073.4107044826842</v>
      </c>
      <c r="Q32" s="669">
        <v>4073.4107044826842</v>
      </c>
      <c r="R32" s="1466" t="s">
        <v>1115</v>
      </c>
      <c r="S32" s="1438"/>
      <c r="T32" s="1438">
        <v>0</v>
      </c>
      <c r="U32" s="1438">
        <v>0</v>
      </c>
      <c r="V32" s="1438">
        <v>0</v>
      </c>
      <c r="W32" s="1438">
        <v>0</v>
      </c>
      <c r="X32" s="1458">
        <v>0</v>
      </c>
      <c r="Y32" s="1438">
        <v>0</v>
      </c>
    </row>
    <row r="33" spans="1:25" ht="15">
      <c r="A33" s="1461" t="s">
        <v>404</v>
      </c>
      <c r="B33" s="669">
        <v>0</v>
      </c>
      <c r="C33" s="669">
        <v>0</v>
      </c>
      <c r="D33" s="669">
        <v>0</v>
      </c>
      <c r="E33" s="669">
        <v>0</v>
      </c>
      <c r="F33" s="669">
        <v>0</v>
      </c>
      <c r="G33" s="669">
        <v>1064.3859865132715</v>
      </c>
      <c r="H33" s="669">
        <v>80.011342387050405</v>
      </c>
      <c r="I33" s="669">
        <v>1.5701847013568639</v>
      </c>
      <c r="J33" s="669">
        <v>324.13649071073763</v>
      </c>
      <c r="K33" s="669">
        <v>1470.1340043124164</v>
      </c>
      <c r="L33" s="669">
        <v>1051.1382412250402</v>
      </c>
      <c r="M33" s="669">
        <v>359.12303118148799</v>
      </c>
      <c r="N33" s="669">
        <v>17.776681192260167</v>
      </c>
      <c r="O33" s="669">
        <v>3737.7987433882945</v>
      </c>
      <c r="P33" s="669">
        <v>5165.8366969870831</v>
      </c>
      <c r="Q33" s="669">
        <v>6635.9407012994998</v>
      </c>
      <c r="R33" s="1462" t="s">
        <v>396</v>
      </c>
      <c r="S33" s="1438"/>
      <c r="T33" s="1438">
        <v>0</v>
      </c>
      <c r="U33" s="1438">
        <v>0</v>
      </c>
      <c r="V33" s="1438">
        <v>0</v>
      </c>
      <c r="W33" s="1438">
        <v>0</v>
      </c>
      <c r="X33" s="1458">
        <v>1470.1</v>
      </c>
      <c r="Y33" s="1438">
        <v>1470.1</v>
      </c>
    </row>
    <row r="34" spans="1:25">
      <c r="S34" s="1438"/>
      <c r="T34" s="1438"/>
      <c r="U34" s="1438"/>
      <c r="V34" s="1438"/>
      <c r="W34" s="1438"/>
      <c r="X34" s="1438"/>
      <c r="Y34" s="1438"/>
    </row>
    <row r="35" spans="1:25">
      <c r="G35" s="1438"/>
      <c r="H35" s="1438"/>
      <c r="I35" s="1438"/>
      <c r="J35" s="1438"/>
      <c r="K35" s="1438"/>
      <c r="M35" s="1438"/>
      <c r="N35" s="1438"/>
      <c r="O35" s="1438"/>
      <c r="P35" s="1438"/>
      <c r="Q35" s="1438"/>
    </row>
    <row r="42" spans="1:25" ht="14.25">
      <c r="A42" s="1429" t="s">
        <v>1116</v>
      </c>
      <c r="B42" s="1432"/>
      <c r="C42" s="1432"/>
      <c r="D42" s="1432"/>
      <c r="E42" s="1432"/>
      <c r="F42" s="1432"/>
      <c r="G42" s="1432"/>
      <c r="H42" s="1432"/>
      <c r="I42" s="1432"/>
      <c r="J42" s="1432"/>
      <c r="K42" s="1432"/>
      <c r="L42" s="1433"/>
      <c r="M42" s="1432"/>
      <c r="N42" s="1432"/>
      <c r="O42" s="1432"/>
      <c r="P42" s="1432"/>
      <c r="Q42" s="1432"/>
      <c r="R42" s="1432"/>
    </row>
    <row r="43" spans="1:25" ht="14.25">
      <c r="F43" s="1429"/>
      <c r="J43" s="1432"/>
      <c r="K43" s="1432"/>
    </row>
  </sheetData>
  <mergeCells count="13">
    <mergeCell ref="A10:A15"/>
    <mergeCell ref="Q10:Q12"/>
    <mergeCell ref="R10:R15"/>
    <mergeCell ref="B11:F11"/>
    <mergeCell ref="G11:K11"/>
    <mergeCell ref="L11:P11"/>
    <mergeCell ref="F12:F13"/>
    <mergeCell ref="K12:K13"/>
    <mergeCell ref="P12:P13"/>
    <mergeCell ref="Q13:Q15"/>
    <mergeCell ref="F14:F15"/>
    <mergeCell ref="K14:K15"/>
    <mergeCell ref="P14:P15"/>
  </mergeCells>
  <phoneticPr fontId="32" type="noConversion"/>
  <printOptions horizontalCentered="1" verticalCentered="1"/>
  <pageMargins left="0" right="0" top="0" bottom="0" header="0.5" footer="0.5"/>
  <pageSetup paperSize="9" scale="7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50"/>
  <sheetViews>
    <sheetView zoomScale="80" zoomScaleNormal="80" workbookViewId="0">
      <pane ySplit="12" topLeftCell="A37" activePane="bottomLeft" state="frozen"/>
      <selection activeCell="H43" sqref="H43"/>
      <selection pane="bottomLeft" activeCell="L42" sqref="L42"/>
    </sheetView>
  </sheetViews>
  <sheetFormatPr defaultRowHeight="12.75"/>
  <cols>
    <col min="1" max="2" width="9.7109375" style="1309" customWidth="1"/>
    <col min="3" max="3" width="8.85546875" style="1309" customWidth="1"/>
    <col min="4" max="4" width="14.28515625" style="1309" customWidth="1"/>
    <col min="5" max="5" width="13.7109375" style="1309" customWidth="1"/>
    <col min="6" max="6" width="12.7109375" style="1309" customWidth="1"/>
    <col min="7" max="7" width="11.85546875" style="1309" customWidth="1"/>
    <col min="8" max="8" width="13.7109375" style="1309" customWidth="1"/>
    <col min="9" max="9" width="11.28515625" style="1309" customWidth="1"/>
    <col min="10" max="11" width="13.7109375" style="1309" customWidth="1"/>
    <col min="12" max="13" width="12.7109375" style="1309" customWidth="1"/>
    <col min="14" max="14" width="11.85546875" style="1309" customWidth="1"/>
    <col min="15" max="15" width="11.7109375" style="1309" customWidth="1"/>
    <col min="16" max="16" width="9.28515625" style="1308" customWidth="1"/>
    <col min="17" max="16384" width="9.140625" style="1309"/>
  </cols>
  <sheetData>
    <row r="1" spans="1:25" s="23" customFormat="1" ht="18">
      <c r="A1" s="16" t="s">
        <v>1793</v>
      </c>
      <c r="B1" s="4"/>
      <c r="C1" s="4"/>
      <c r="D1" s="4"/>
      <c r="E1" s="4"/>
      <c r="F1" s="4"/>
      <c r="G1" s="4"/>
      <c r="H1" s="4"/>
      <c r="I1" s="4"/>
      <c r="J1" s="4"/>
      <c r="K1" s="4"/>
      <c r="L1" s="4"/>
      <c r="M1" s="4"/>
      <c r="N1" s="4"/>
      <c r="O1" s="4"/>
      <c r="P1" s="1300"/>
    </row>
    <row r="2" spans="1:25" s="23" customFormat="1" ht="18">
      <c r="A2" s="1301" t="s">
        <v>369</v>
      </c>
      <c r="B2" s="4"/>
      <c r="C2" s="4"/>
      <c r="D2" s="4"/>
      <c r="E2" s="4"/>
      <c r="F2" s="4"/>
      <c r="G2" s="4"/>
      <c r="H2" s="4"/>
      <c r="I2" s="4"/>
      <c r="J2" s="4"/>
      <c r="K2" s="4"/>
      <c r="L2" s="4"/>
      <c r="M2" s="4"/>
      <c r="N2" s="4"/>
      <c r="O2" s="4"/>
      <c r="P2" s="1300"/>
    </row>
    <row r="3" spans="1:25" s="23" customFormat="1" ht="19.5">
      <c r="A3" s="1302" t="s">
        <v>370</v>
      </c>
      <c r="B3" s="4"/>
      <c r="C3" s="4"/>
      <c r="D3" s="4"/>
      <c r="E3" s="4"/>
      <c r="F3" s="4"/>
      <c r="G3" s="4"/>
      <c r="H3" s="4"/>
      <c r="I3" s="4"/>
      <c r="J3" s="4"/>
      <c r="K3" s="4"/>
      <c r="L3" s="4"/>
      <c r="M3" s="4"/>
      <c r="N3" s="4"/>
      <c r="O3" s="4"/>
      <c r="P3" s="1300"/>
    </row>
    <row r="4" spans="1:25" s="23" customFormat="1" ht="18">
      <c r="A4" s="1301" t="s">
        <v>371</v>
      </c>
      <c r="B4" s="4"/>
      <c r="C4" s="4"/>
      <c r="D4" s="4"/>
      <c r="E4" s="4"/>
      <c r="F4" s="4"/>
      <c r="G4" s="4"/>
      <c r="H4" s="4"/>
      <c r="I4" s="4"/>
      <c r="J4" s="4"/>
      <c r="K4" s="4"/>
      <c r="L4" s="4"/>
      <c r="M4" s="4"/>
      <c r="N4" s="4"/>
      <c r="O4" s="4"/>
      <c r="P4" s="1300"/>
    </row>
    <row r="5" spans="1:25" s="23" customFormat="1" ht="19.5">
      <c r="A5" s="1302" t="s">
        <v>372</v>
      </c>
      <c r="B5" s="4"/>
      <c r="C5" s="4"/>
      <c r="D5" s="4"/>
      <c r="E5" s="4"/>
      <c r="F5" s="4"/>
      <c r="G5" s="4"/>
      <c r="H5" s="4"/>
      <c r="I5" s="4"/>
      <c r="J5" s="4"/>
      <c r="K5" s="4"/>
      <c r="L5" s="4"/>
      <c r="M5" s="4"/>
      <c r="N5" s="4"/>
      <c r="O5" s="4"/>
      <c r="P5" s="1300"/>
    </row>
    <row r="6" spans="1:25" s="8" customFormat="1" ht="15">
      <c r="A6" s="172" t="s">
        <v>373</v>
      </c>
      <c r="B6" s="172"/>
      <c r="C6" s="172"/>
      <c r="D6" s="172"/>
      <c r="E6" s="172"/>
      <c r="F6" s="172"/>
      <c r="G6" s="172"/>
      <c r="H6" s="172"/>
      <c r="I6" s="172"/>
      <c r="J6" s="172"/>
      <c r="K6" s="172"/>
      <c r="L6" s="172"/>
      <c r="M6" s="172"/>
      <c r="N6" s="172"/>
      <c r="O6" s="36" t="s">
        <v>374</v>
      </c>
      <c r="P6" s="234"/>
    </row>
    <row r="7" spans="1:25" s="8" customFormat="1" ht="18" customHeight="1">
      <c r="A7" s="206"/>
      <c r="C7" s="298" t="s">
        <v>375</v>
      </c>
      <c r="D7" s="172"/>
      <c r="E7" s="172"/>
      <c r="F7" s="172"/>
      <c r="G7" s="299" t="s">
        <v>376</v>
      </c>
      <c r="H7" s="210"/>
      <c r="I7" s="298" t="s">
        <v>377</v>
      </c>
      <c r="J7" s="172"/>
      <c r="K7" s="172"/>
      <c r="L7" s="172"/>
      <c r="M7" s="172"/>
      <c r="N7" s="172"/>
      <c r="O7" s="299" t="s">
        <v>378</v>
      </c>
      <c r="P7" s="234"/>
    </row>
    <row r="8" spans="1:25" s="34" customFormat="1" ht="18" customHeight="1">
      <c r="A8" s="56"/>
      <c r="C8" s="273" t="s">
        <v>379</v>
      </c>
      <c r="D8" s="54"/>
      <c r="E8" s="209" t="s">
        <v>380</v>
      </c>
      <c r="F8" s="272"/>
      <c r="G8" s="311" t="s">
        <v>381</v>
      </c>
      <c r="H8" s="211"/>
      <c r="I8" s="201"/>
      <c r="J8" s="591" t="s">
        <v>382</v>
      </c>
      <c r="K8" s="203"/>
      <c r="L8" s="200"/>
      <c r="M8" s="203"/>
      <c r="N8" s="208"/>
      <c r="O8" s="592" t="s">
        <v>381</v>
      </c>
      <c r="P8" s="240"/>
    </row>
    <row r="9" spans="1:25" s="34" customFormat="1" ht="18" customHeight="1">
      <c r="A9" s="24" t="s">
        <v>383</v>
      </c>
      <c r="B9" s="74"/>
      <c r="C9" s="87" t="s">
        <v>384</v>
      </c>
      <c r="D9" s="88"/>
      <c r="E9" s="308" t="s">
        <v>385</v>
      </c>
      <c r="F9" s="59" t="s">
        <v>385</v>
      </c>
      <c r="G9" s="202"/>
      <c r="H9" s="313" t="s">
        <v>386</v>
      </c>
      <c r="I9" s="204"/>
      <c r="J9" s="309" t="s">
        <v>7</v>
      </c>
      <c r="K9" s="59" t="s">
        <v>387</v>
      </c>
      <c r="L9" s="59" t="s">
        <v>388</v>
      </c>
      <c r="M9" s="59" t="s">
        <v>389</v>
      </c>
      <c r="N9" s="274"/>
      <c r="O9" s="61" t="s">
        <v>390</v>
      </c>
      <c r="P9" s="240"/>
    </row>
    <row r="10" spans="1:25" s="34" customFormat="1" ht="18" customHeight="1">
      <c r="A10" s="82" t="s">
        <v>391</v>
      </c>
      <c r="B10" s="125"/>
      <c r="C10" s="307" t="s">
        <v>392</v>
      </c>
      <c r="D10" s="59" t="s">
        <v>393</v>
      </c>
      <c r="E10" s="61" t="s">
        <v>394</v>
      </c>
      <c r="F10" s="61" t="s">
        <v>395</v>
      </c>
      <c r="G10" s="205" t="s">
        <v>396</v>
      </c>
      <c r="H10" s="173" t="s">
        <v>397</v>
      </c>
      <c r="I10" s="312" t="s">
        <v>379</v>
      </c>
      <c r="J10" s="310" t="s">
        <v>398</v>
      </c>
      <c r="K10" s="61" t="s">
        <v>399</v>
      </c>
      <c r="L10" s="59" t="s">
        <v>395</v>
      </c>
      <c r="M10" s="61" t="s">
        <v>400</v>
      </c>
      <c r="N10" s="205" t="s">
        <v>396</v>
      </c>
      <c r="O10" s="61" t="s">
        <v>401</v>
      </c>
      <c r="P10" s="240"/>
    </row>
    <row r="11" spans="1:25" s="39" customFormat="1" ht="18" customHeight="1">
      <c r="A11" s="97"/>
      <c r="B11" s="60"/>
      <c r="C11" s="126" t="s">
        <v>402</v>
      </c>
      <c r="D11" s="84" t="s">
        <v>384</v>
      </c>
      <c r="E11" s="110" t="s">
        <v>403</v>
      </c>
      <c r="F11" s="110" t="s">
        <v>403</v>
      </c>
      <c r="G11" s="83" t="s">
        <v>404</v>
      </c>
      <c r="H11" s="173"/>
      <c r="I11" s="84" t="s">
        <v>384</v>
      </c>
      <c r="J11" s="83" t="s">
        <v>405</v>
      </c>
      <c r="K11" s="83" t="s">
        <v>406</v>
      </c>
      <c r="L11" s="83" t="s">
        <v>407</v>
      </c>
      <c r="M11" s="110" t="s">
        <v>406</v>
      </c>
      <c r="N11" s="110" t="s">
        <v>404</v>
      </c>
      <c r="O11" s="110" t="s">
        <v>408</v>
      </c>
      <c r="P11" s="241"/>
    </row>
    <row r="12" spans="1:25" s="34" customFormat="1" ht="18" customHeight="1">
      <c r="A12" s="65"/>
      <c r="B12" s="66"/>
      <c r="C12" s="207"/>
      <c r="D12" s="89" t="s">
        <v>409</v>
      </c>
      <c r="E12" s="90" t="s">
        <v>410</v>
      </c>
      <c r="F12" s="90" t="s">
        <v>411</v>
      </c>
      <c r="G12" s="90"/>
      <c r="H12" s="212"/>
      <c r="I12" s="89"/>
      <c r="J12" s="90" t="s">
        <v>412</v>
      </c>
      <c r="K12" s="90" t="s">
        <v>410</v>
      </c>
      <c r="L12" s="90" t="s">
        <v>413</v>
      </c>
      <c r="M12" s="90" t="s">
        <v>414</v>
      </c>
      <c r="N12" s="90"/>
      <c r="O12" s="90" t="s">
        <v>415</v>
      </c>
      <c r="P12" s="242"/>
    </row>
    <row r="13" spans="1:25" s="306" customFormat="1" ht="20.25" customHeight="1">
      <c r="A13" s="405">
        <v>2014</v>
      </c>
      <c r="B13" s="1770"/>
      <c r="C13" s="1771">
        <v>2.5</v>
      </c>
      <c r="D13" s="1552">
        <v>2164.8000000000002</v>
      </c>
      <c r="E13" s="807">
        <v>532.5</v>
      </c>
      <c r="F13" s="1772">
        <v>0</v>
      </c>
      <c r="G13" s="825">
        <v>12.9</v>
      </c>
      <c r="H13" s="1773">
        <v>2712.7000000000003</v>
      </c>
      <c r="I13" s="1585">
        <v>0</v>
      </c>
      <c r="J13" s="1774">
        <v>610.5</v>
      </c>
      <c r="K13" s="807">
        <v>1546.2</v>
      </c>
      <c r="L13" s="1775">
        <v>0.6</v>
      </c>
      <c r="M13" s="1776">
        <v>0</v>
      </c>
      <c r="N13" s="1775">
        <v>110.6</v>
      </c>
      <c r="O13" s="1777">
        <v>444.8</v>
      </c>
      <c r="P13" s="801"/>
    </row>
    <row r="14" spans="1:25" s="1060" customFormat="1" ht="14.25" customHeight="1">
      <c r="A14" s="1304">
        <v>2015</v>
      </c>
      <c r="B14" s="1150"/>
      <c r="C14" s="693">
        <v>2.5</v>
      </c>
      <c r="D14" s="693">
        <v>1168.9000000000001</v>
      </c>
      <c r="E14" s="860">
        <v>380.2</v>
      </c>
      <c r="F14" s="861">
        <v>496.7</v>
      </c>
      <c r="G14" s="862">
        <v>442.6</v>
      </c>
      <c r="H14" s="1141">
        <v>2490.9</v>
      </c>
      <c r="I14" s="1142">
        <v>0</v>
      </c>
      <c r="J14" s="859">
        <v>650.1</v>
      </c>
      <c r="K14" s="860">
        <v>1267.5999999999999</v>
      </c>
      <c r="L14" s="863">
        <v>0.6</v>
      </c>
      <c r="M14" s="766">
        <v>0</v>
      </c>
      <c r="N14" s="864">
        <v>112.9</v>
      </c>
      <c r="O14" s="865">
        <v>459.7</v>
      </c>
      <c r="P14" s="801"/>
      <c r="Q14" s="321"/>
      <c r="R14" s="321"/>
      <c r="S14" s="321"/>
      <c r="T14" s="321"/>
      <c r="U14" s="321"/>
      <c r="V14" s="321"/>
      <c r="W14" s="321"/>
      <c r="X14" s="321"/>
      <c r="Y14" s="321"/>
    </row>
    <row r="15" spans="1:25" s="1060" customFormat="1" ht="14.25" customHeight="1">
      <c r="A15" s="1304">
        <v>2016</v>
      </c>
      <c r="B15" s="1150"/>
      <c r="C15" s="693">
        <v>2.5</v>
      </c>
      <c r="D15" s="693">
        <v>815.9</v>
      </c>
      <c r="E15" s="860">
        <v>365.3</v>
      </c>
      <c r="F15" s="861">
        <v>990.6</v>
      </c>
      <c r="G15" s="862">
        <v>484.8</v>
      </c>
      <c r="H15" s="1141">
        <v>2659.1000000000004</v>
      </c>
      <c r="I15" s="1142">
        <v>0</v>
      </c>
      <c r="J15" s="859">
        <v>670.6</v>
      </c>
      <c r="K15" s="860">
        <v>1086.8</v>
      </c>
      <c r="L15" s="863">
        <v>5.0999999999999996</v>
      </c>
      <c r="M15" s="766">
        <v>0</v>
      </c>
      <c r="N15" s="864">
        <v>389.6</v>
      </c>
      <c r="O15" s="865">
        <v>507</v>
      </c>
      <c r="P15" s="801"/>
      <c r="Q15" s="321"/>
      <c r="R15" s="321"/>
      <c r="S15" s="321"/>
      <c r="T15" s="321"/>
      <c r="U15" s="321"/>
      <c r="V15" s="321"/>
      <c r="W15" s="321"/>
      <c r="X15" s="321"/>
      <c r="Y15" s="321"/>
    </row>
    <row r="16" spans="1:25" s="1060" customFormat="1" ht="14.25" customHeight="1">
      <c r="A16" s="1304">
        <v>2017</v>
      </c>
      <c r="B16" s="1150"/>
      <c r="C16" s="693">
        <v>2.5</v>
      </c>
      <c r="D16" s="693">
        <v>880.6</v>
      </c>
      <c r="E16" s="860">
        <v>252.6</v>
      </c>
      <c r="F16" s="861">
        <v>1024</v>
      </c>
      <c r="G16" s="862">
        <v>549.5</v>
      </c>
      <c r="H16" s="1141">
        <v>2709.2</v>
      </c>
      <c r="I16" s="1142">
        <v>0</v>
      </c>
      <c r="J16" s="859">
        <v>662.7</v>
      </c>
      <c r="K16" s="860">
        <v>1218.8</v>
      </c>
      <c r="L16" s="863">
        <v>10.7</v>
      </c>
      <c r="M16" s="766">
        <v>0</v>
      </c>
      <c r="N16" s="864">
        <v>321.10000000000002</v>
      </c>
      <c r="O16" s="865">
        <v>495.9</v>
      </c>
      <c r="P16" s="801"/>
      <c r="Q16" s="321"/>
      <c r="R16" s="321"/>
      <c r="S16" s="321"/>
      <c r="T16" s="321"/>
      <c r="U16" s="321"/>
      <c r="V16" s="321"/>
      <c r="W16" s="321"/>
      <c r="X16" s="321"/>
      <c r="Y16" s="321"/>
    </row>
    <row r="17" spans="1:16" s="321" customFormat="1" ht="14.25" customHeight="1">
      <c r="A17" s="770">
        <v>2018</v>
      </c>
      <c r="B17" s="1140"/>
      <c r="C17" s="693">
        <v>2.5</v>
      </c>
      <c r="D17" s="693">
        <v>699.8</v>
      </c>
      <c r="E17" s="860">
        <v>130.9</v>
      </c>
      <c r="F17" s="861">
        <v>1005.6</v>
      </c>
      <c r="G17" s="862">
        <v>617.70000000000005</v>
      </c>
      <c r="H17" s="1141">
        <v>2456.5</v>
      </c>
      <c r="I17" s="1142">
        <v>0</v>
      </c>
      <c r="J17" s="859">
        <v>681.7</v>
      </c>
      <c r="K17" s="860">
        <v>1028.7</v>
      </c>
      <c r="L17" s="863">
        <v>5.9</v>
      </c>
      <c r="M17" s="766">
        <v>0</v>
      </c>
      <c r="N17" s="864">
        <v>199.1</v>
      </c>
      <c r="O17" s="865">
        <v>541.1</v>
      </c>
      <c r="P17" s="801"/>
    </row>
    <row r="18" spans="1:16" s="321" customFormat="1" ht="14.25" customHeight="1">
      <c r="A18" s="770">
        <v>2019</v>
      </c>
      <c r="B18" s="1140"/>
      <c r="C18" s="693">
        <v>2.5</v>
      </c>
      <c r="D18" s="693">
        <v>1276.0999999999999</v>
      </c>
      <c r="E18" s="860">
        <v>415</v>
      </c>
      <c r="F18" s="861">
        <v>1085.9000000000001</v>
      </c>
      <c r="G18" s="862">
        <v>418.3</v>
      </c>
      <c r="H18" s="1141">
        <v>3197.8</v>
      </c>
      <c r="I18" s="1142">
        <v>0</v>
      </c>
      <c r="J18" s="859">
        <v>687.1</v>
      </c>
      <c r="K18" s="860">
        <v>1603.1</v>
      </c>
      <c r="L18" s="863">
        <v>4.2</v>
      </c>
      <c r="M18" s="766">
        <v>0</v>
      </c>
      <c r="N18" s="864">
        <v>317.39999999999998</v>
      </c>
      <c r="O18" s="865">
        <v>586</v>
      </c>
      <c r="P18" s="801"/>
    </row>
    <row r="19" spans="1:16" s="321" customFormat="1" ht="14.25" customHeight="1">
      <c r="A19" s="770">
        <v>2020</v>
      </c>
      <c r="B19" s="1140"/>
      <c r="C19" s="693">
        <v>2.5</v>
      </c>
      <c r="D19" s="693">
        <v>732</v>
      </c>
      <c r="E19" s="860">
        <v>162.1</v>
      </c>
      <c r="F19" s="861">
        <v>1778.8</v>
      </c>
      <c r="G19" s="862">
        <v>348.4</v>
      </c>
      <c r="H19" s="1141">
        <v>3023.8</v>
      </c>
      <c r="I19" s="1142">
        <v>0</v>
      </c>
      <c r="J19" s="859">
        <v>745.1</v>
      </c>
      <c r="K19" s="860">
        <v>1408.5</v>
      </c>
      <c r="L19" s="863">
        <v>4.9000000000000004</v>
      </c>
      <c r="M19" s="766">
        <v>0</v>
      </c>
      <c r="N19" s="864">
        <v>269.7</v>
      </c>
      <c r="O19" s="865">
        <v>595.6</v>
      </c>
      <c r="P19" s="801"/>
    </row>
    <row r="20" spans="1:16" s="321" customFormat="1" ht="14.25" customHeight="1">
      <c r="A20" s="770">
        <v>2021</v>
      </c>
      <c r="B20" s="1140"/>
      <c r="C20" s="693">
        <v>2.5</v>
      </c>
      <c r="D20" s="693">
        <v>1468.6</v>
      </c>
      <c r="E20" s="860">
        <v>421.7</v>
      </c>
      <c r="F20" s="861">
        <v>1797.8</v>
      </c>
      <c r="G20" s="862">
        <v>439</v>
      </c>
      <c r="H20" s="1141">
        <v>4129.6000000000004</v>
      </c>
      <c r="I20" s="1142">
        <v>0</v>
      </c>
      <c r="J20" s="859">
        <v>704</v>
      </c>
      <c r="K20" s="860">
        <v>2335.1</v>
      </c>
      <c r="L20" s="863">
        <v>203.5</v>
      </c>
      <c r="M20" s="766">
        <v>0</v>
      </c>
      <c r="N20" s="864">
        <v>282.3</v>
      </c>
      <c r="O20" s="865">
        <v>604.70000000000005</v>
      </c>
      <c r="P20" s="801"/>
    </row>
    <row r="21" spans="1:16" s="321" customFormat="1" ht="14.25" customHeight="1">
      <c r="A21" s="770">
        <v>2022</v>
      </c>
      <c r="B21" s="1140"/>
      <c r="C21" s="693">
        <v>2.5</v>
      </c>
      <c r="D21" s="693">
        <v>1401.6</v>
      </c>
      <c r="E21" s="860">
        <v>276</v>
      </c>
      <c r="F21" s="861">
        <v>2773.8</v>
      </c>
      <c r="G21" s="862">
        <v>384</v>
      </c>
      <c r="H21" s="1141">
        <v>4837.8999999999996</v>
      </c>
      <c r="I21" s="1142">
        <v>0</v>
      </c>
      <c r="J21" s="859">
        <v>684.4</v>
      </c>
      <c r="K21" s="860">
        <v>3224.4</v>
      </c>
      <c r="L21" s="863">
        <v>6.4</v>
      </c>
      <c r="M21" s="766">
        <v>0</v>
      </c>
      <c r="N21" s="864">
        <v>300</v>
      </c>
      <c r="O21" s="865">
        <v>622.70000000000005</v>
      </c>
      <c r="P21" s="801"/>
    </row>
    <row r="22" spans="1:16" s="321" customFormat="1" ht="14.25" customHeight="1">
      <c r="A22" s="930">
        <v>2023</v>
      </c>
      <c r="B22" s="997"/>
      <c r="C22" s="998">
        <v>2.5</v>
      </c>
      <c r="D22" s="998">
        <v>1512.7</v>
      </c>
      <c r="E22" s="999">
        <v>490</v>
      </c>
      <c r="F22" s="1000">
        <v>3477.4</v>
      </c>
      <c r="G22" s="1001">
        <v>552.9</v>
      </c>
      <c r="H22" s="1002">
        <v>6035.5</v>
      </c>
      <c r="I22" s="1003">
        <v>0</v>
      </c>
      <c r="J22" s="1004">
        <v>667.8</v>
      </c>
      <c r="K22" s="999">
        <v>4468.5</v>
      </c>
      <c r="L22" s="1005">
        <v>2.8</v>
      </c>
      <c r="M22" s="1006">
        <v>0</v>
      </c>
      <c r="N22" s="1007">
        <v>217.3</v>
      </c>
      <c r="O22" s="1008">
        <v>679.1</v>
      </c>
      <c r="P22" s="801"/>
    </row>
    <row r="23" spans="1:16" s="321" customFormat="1" ht="21" customHeight="1">
      <c r="A23" s="770">
        <v>2022</v>
      </c>
      <c r="B23" s="1140" t="s">
        <v>242</v>
      </c>
      <c r="C23" s="693">
        <v>2.5</v>
      </c>
      <c r="D23" s="693">
        <v>1401.6</v>
      </c>
      <c r="E23" s="860">
        <v>276</v>
      </c>
      <c r="F23" s="861">
        <v>2773.8</v>
      </c>
      <c r="G23" s="862">
        <v>384</v>
      </c>
      <c r="H23" s="1141">
        <v>4837.8999999999996</v>
      </c>
      <c r="I23" s="1142">
        <v>0</v>
      </c>
      <c r="J23" s="859">
        <v>684.4</v>
      </c>
      <c r="K23" s="860">
        <v>3224.4</v>
      </c>
      <c r="L23" s="863">
        <v>6.4</v>
      </c>
      <c r="M23" s="766">
        <v>0</v>
      </c>
      <c r="N23" s="864">
        <v>300</v>
      </c>
      <c r="O23" s="865">
        <v>622.70000000000005</v>
      </c>
      <c r="P23" s="801"/>
    </row>
    <row r="24" spans="1:16" s="321" customFormat="1" ht="21" customHeight="1">
      <c r="A24" s="770">
        <v>2023</v>
      </c>
      <c r="B24" s="1140" t="s">
        <v>243</v>
      </c>
      <c r="C24" s="693">
        <v>2.5</v>
      </c>
      <c r="D24" s="693">
        <v>1336.8</v>
      </c>
      <c r="E24" s="860">
        <v>387.8</v>
      </c>
      <c r="F24" s="861">
        <v>3367.5</v>
      </c>
      <c r="G24" s="862">
        <v>301.3</v>
      </c>
      <c r="H24" s="1141">
        <v>5395.9000000000005</v>
      </c>
      <c r="I24" s="1142">
        <v>0</v>
      </c>
      <c r="J24" s="859">
        <v>686.4</v>
      </c>
      <c r="K24" s="860">
        <v>3751</v>
      </c>
      <c r="L24" s="863">
        <v>62</v>
      </c>
      <c r="M24" s="766">
        <v>0</v>
      </c>
      <c r="N24" s="864">
        <v>262.5</v>
      </c>
      <c r="O24" s="865">
        <v>634</v>
      </c>
      <c r="P24" s="801"/>
    </row>
    <row r="25" spans="1:16" s="321" customFormat="1" ht="15">
      <c r="A25" s="770"/>
      <c r="B25" s="1140" t="s">
        <v>244</v>
      </c>
      <c r="C25" s="693">
        <v>2.5</v>
      </c>
      <c r="D25" s="693">
        <v>1949.5</v>
      </c>
      <c r="E25" s="860">
        <v>656.9</v>
      </c>
      <c r="F25" s="861">
        <v>3034.9</v>
      </c>
      <c r="G25" s="862">
        <v>481.5</v>
      </c>
      <c r="H25" s="1141">
        <v>6125.3</v>
      </c>
      <c r="I25" s="1142">
        <v>0</v>
      </c>
      <c r="J25" s="859">
        <v>710.1</v>
      </c>
      <c r="K25" s="860">
        <v>4135</v>
      </c>
      <c r="L25" s="863">
        <v>4.5999999999999996</v>
      </c>
      <c r="M25" s="766">
        <v>0</v>
      </c>
      <c r="N25" s="864">
        <v>624.9</v>
      </c>
      <c r="O25" s="865">
        <v>650.70000000000005</v>
      </c>
      <c r="P25" s="801"/>
    </row>
    <row r="26" spans="1:16" s="321" customFormat="1" ht="15">
      <c r="A26" s="770"/>
      <c r="B26" s="1140" t="s">
        <v>245</v>
      </c>
      <c r="C26" s="1778">
        <v>2.5</v>
      </c>
      <c r="D26" s="693">
        <v>1487.4</v>
      </c>
      <c r="E26" s="1779">
        <v>442.4</v>
      </c>
      <c r="F26" s="861">
        <v>3636.7</v>
      </c>
      <c r="G26" s="862">
        <v>537.6</v>
      </c>
      <c r="H26" s="1141">
        <v>6106.6</v>
      </c>
      <c r="I26" s="1142">
        <v>0</v>
      </c>
      <c r="J26" s="859">
        <v>666</v>
      </c>
      <c r="K26" s="860">
        <v>4541.7</v>
      </c>
      <c r="L26" s="863">
        <v>8.8000000000000007</v>
      </c>
      <c r="M26" s="766">
        <v>0</v>
      </c>
      <c r="N26" s="864">
        <v>223.2</v>
      </c>
      <c r="O26" s="865">
        <v>666.9</v>
      </c>
      <c r="P26" s="801"/>
    </row>
    <row r="27" spans="1:16" s="321" customFormat="1" ht="15">
      <c r="A27" s="770"/>
      <c r="B27" s="1140" t="s">
        <v>242</v>
      </c>
      <c r="C27" s="693">
        <v>2.5</v>
      </c>
      <c r="D27" s="693">
        <v>1512.7</v>
      </c>
      <c r="E27" s="860">
        <v>490</v>
      </c>
      <c r="F27" s="861">
        <v>3477.4</v>
      </c>
      <c r="G27" s="862">
        <v>552.9</v>
      </c>
      <c r="H27" s="1141">
        <v>6035.5</v>
      </c>
      <c r="I27" s="1142">
        <v>0</v>
      </c>
      <c r="J27" s="859">
        <v>667.8</v>
      </c>
      <c r="K27" s="860">
        <v>4468.5</v>
      </c>
      <c r="L27" s="863">
        <v>2.8</v>
      </c>
      <c r="M27" s="766">
        <v>0</v>
      </c>
      <c r="N27" s="864">
        <v>217.3</v>
      </c>
      <c r="O27" s="865">
        <v>679.1</v>
      </c>
      <c r="P27" s="801"/>
    </row>
    <row r="28" spans="1:16" s="321" customFormat="1" ht="21" customHeight="1">
      <c r="A28" s="770">
        <v>2024</v>
      </c>
      <c r="B28" s="1140" t="s">
        <v>243</v>
      </c>
      <c r="C28" s="693">
        <v>2.5</v>
      </c>
      <c r="D28" s="693">
        <v>1515.9</v>
      </c>
      <c r="E28" s="860">
        <v>593.79999999999995</v>
      </c>
      <c r="F28" s="861">
        <v>3634.8</v>
      </c>
      <c r="G28" s="862">
        <v>565</v>
      </c>
      <c r="H28" s="1141">
        <v>6312</v>
      </c>
      <c r="I28" s="1142">
        <v>0</v>
      </c>
      <c r="J28" s="859">
        <v>700.1</v>
      </c>
      <c r="K28" s="860">
        <v>4380.5</v>
      </c>
      <c r="L28" s="863">
        <v>306.7</v>
      </c>
      <c r="M28" s="766">
        <v>0</v>
      </c>
      <c r="N28" s="864">
        <v>227.6</v>
      </c>
      <c r="O28" s="865">
        <v>697.1</v>
      </c>
      <c r="P28" s="801"/>
    </row>
    <row r="29" spans="1:16" s="321" customFormat="1" ht="15" customHeight="1">
      <c r="A29" s="770"/>
      <c r="B29" s="1140" t="s">
        <v>244</v>
      </c>
      <c r="C29" s="693">
        <v>2.5</v>
      </c>
      <c r="D29" s="693">
        <v>1505</v>
      </c>
      <c r="E29" s="860">
        <v>91.4</v>
      </c>
      <c r="F29" s="861">
        <v>4346.3999999999996</v>
      </c>
      <c r="G29" s="862">
        <v>639.5</v>
      </c>
      <c r="H29" s="1141">
        <v>6584.7999999999993</v>
      </c>
      <c r="I29" s="1142">
        <v>0</v>
      </c>
      <c r="J29" s="859">
        <v>695</v>
      </c>
      <c r="K29" s="860">
        <v>4956.1000000000004</v>
      </c>
      <c r="L29" s="863">
        <v>14.3</v>
      </c>
      <c r="M29" s="766">
        <v>0</v>
      </c>
      <c r="N29" s="864">
        <v>203.2</v>
      </c>
      <c r="O29" s="865">
        <v>716.2</v>
      </c>
      <c r="P29" s="801"/>
    </row>
    <row r="30" spans="1:16" s="321" customFormat="1" ht="15" customHeight="1">
      <c r="A30" s="930"/>
      <c r="B30" s="997" t="s">
        <v>245</v>
      </c>
      <c r="C30" s="998">
        <v>2.5</v>
      </c>
      <c r="D30" s="998">
        <v>1909.7</v>
      </c>
      <c r="E30" s="999">
        <v>91.5</v>
      </c>
      <c r="F30" s="1000">
        <v>4473.8999999999996</v>
      </c>
      <c r="G30" s="1001">
        <v>626.1</v>
      </c>
      <c r="H30" s="1002">
        <v>7103.7</v>
      </c>
      <c r="I30" s="1003">
        <v>0</v>
      </c>
      <c r="J30" s="1004">
        <v>672.7</v>
      </c>
      <c r="K30" s="999">
        <v>5441.1</v>
      </c>
      <c r="L30" s="1005">
        <v>7.3</v>
      </c>
      <c r="M30" s="1006">
        <v>0</v>
      </c>
      <c r="N30" s="1007">
        <v>252.5</v>
      </c>
      <c r="O30" s="1008">
        <v>730.1</v>
      </c>
      <c r="P30" s="801"/>
    </row>
    <row r="31" spans="1:16" s="321" customFormat="1" ht="21" customHeight="1">
      <c r="A31" s="770">
        <v>2023</v>
      </c>
      <c r="B31" s="771" t="s">
        <v>424</v>
      </c>
      <c r="C31" s="693">
        <v>2.5</v>
      </c>
      <c r="D31" s="693">
        <v>1397.5</v>
      </c>
      <c r="E31" s="860">
        <v>304.7</v>
      </c>
      <c r="F31" s="861">
        <v>3811.3</v>
      </c>
      <c r="G31" s="862">
        <v>495.8</v>
      </c>
      <c r="H31" s="1141">
        <v>6011.8</v>
      </c>
      <c r="I31" s="1142">
        <v>0</v>
      </c>
      <c r="J31" s="859">
        <v>659.2</v>
      </c>
      <c r="K31" s="860">
        <v>4454</v>
      </c>
      <c r="L31" s="863">
        <v>3.1</v>
      </c>
      <c r="M31" s="766">
        <v>0</v>
      </c>
      <c r="N31" s="864">
        <v>223.2</v>
      </c>
      <c r="O31" s="865">
        <v>672.3</v>
      </c>
      <c r="P31" s="801"/>
    </row>
    <row r="32" spans="1:16" s="321" customFormat="1" ht="15">
      <c r="A32" s="770"/>
      <c r="B32" s="771" t="s">
        <v>425</v>
      </c>
      <c r="C32" s="693">
        <v>2.5</v>
      </c>
      <c r="D32" s="693">
        <v>1185.8</v>
      </c>
      <c r="E32" s="860">
        <v>295.5</v>
      </c>
      <c r="F32" s="861">
        <v>3991.2</v>
      </c>
      <c r="G32" s="862">
        <v>511.3</v>
      </c>
      <c r="H32" s="1141">
        <v>5986.3</v>
      </c>
      <c r="I32" s="1142">
        <v>0</v>
      </c>
      <c r="J32" s="859">
        <v>666.2</v>
      </c>
      <c r="K32" s="860">
        <v>4432.8999999999996</v>
      </c>
      <c r="L32" s="863">
        <v>1.1000000000000001</v>
      </c>
      <c r="M32" s="766">
        <v>0</v>
      </c>
      <c r="N32" s="864">
        <v>208</v>
      </c>
      <c r="O32" s="865">
        <v>678.1</v>
      </c>
      <c r="P32" s="801"/>
    </row>
    <row r="33" spans="1:16" s="321" customFormat="1" ht="15">
      <c r="A33" s="770"/>
      <c r="B33" s="771" t="s">
        <v>426</v>
      </c>
      <c r="C33" s="693">
        <v>2.5</v>
      </c>
      <c r="D33" s="693">
        <v>1512.7</v>
      </c>
      <c r="E33" s="860">
        <v>490</v>
      </c>
      <c r="F33" s="861">
        <v>3477.4</v>
      </c>
      <c r="G33" s="862">
        <v>552.9</v>
      </c>
      <c r="H33" s="1141">
        <v>6035.5</v>
      </c>
      <c r="I33" s="1142">
        <v>0</v>
      </c>
      <c r="J33" s="859">
        <v>667.8</v>
      </c>
      <c r="K33" s="860">
        <v>4468.5</v>
      </c>
      <c r="L33" s="863">
        <v>2.8</v>
      </c>
      <c r="M33" s="766">
        <v>0</v>
      </c>
      <c r="N33" s="864">
        <v>217.3</v>
      </c>
      <c r="O33" s="865">
        <v>679.1</v>
      </c>
      <c r="P33" s="801"/>
    </row>
    <row r="34" spans="1:16" s="321" customFormat="1" ht="21" customHeight="1">
      <c r="A34" s="770">
        <v>2024</v>
      </c>
      <c r="B34" s="771" t="s">
        <v>427</v>
      </c>
      <c r="C34" s="693">
        <v>2.5</v>
      </c>
      <c r="D34" s="693">
        <v>1551.6</v>
      </c>
      <c r="E34" s="860">
        <v>486.9</v>
      </c>
      <c r="F34" s="861">
        <v>3626.4</v>
      </c>
      <c r="G34" s="862">
        <v>594.79999999999995</v>
      </c>
      <c r="H34" s="1141">
        <v>6262.2</v>
      </c>
      <c r="I34" s="1142">
        <v>0</v>
      </c>
      <c r="J34" s="859">
        <v>659.4</v>
      </c>
      <c r="K34" s="860">
        <v>4686.3</v>
      </c>
      <c r="L34" s="863">
        <v>6.3</v>
      </c>
      <c r="M34" s="766">
        <v>0</v>
      </c>
      <c r="N34" s="864">
        <v>224.6</v>
      </c>
      <c r="O34" s="865">
        <v>685.6</v>
      </c>
      <c r="P34" s="801"/>
    </row>
    <row r="35" spans="1:16" s="321" customFormat="1" ht="15">
      <c r="A35" s="770"/>
      <c r="B35" s="771" t="s">
        <v>416</v>
      </c>
      <c r="C35" s="693">
        <v>2.5</v>
      </c>
      <c r="D35" s="693">
        <v>1533.1</v>
      </c>
      <c r="E35" s="860">
        <v>692.2</v>
      </c>
      <c r="F35" s="861">
        <v>3342.9</v>
      </c>
      <c r="G35" s="862">
        <v>530.70000000000005</v>
      </c>
      <c r="H35" s="1141">
        <v>6101.4000000000005</v>
      </c>
      <c r="I35" s="1142">
        <v>0</v>
      </c>
      <c r="J35" s="859">
        <v>675.3</v>
      </c>
      <c r="K35" s="860">
        <v>4497</v>
      </c>
      <c r="L35" s="863">
        <v>13.8</v>
      </c>
      <c r="M35" s="766">
        <v>0</v>
      </c>
      <c r="N35" s="864">
        <v>224.9</v>
      </c>
      <c r="O35" s="865">
        <v>690.4</v>
      </c>
      <c r="P35" s="801"/>
    </row>
    <row r="36" spans="1:16" s="321" customFormat="1" ht="15">
      <c r="A36" s="770"/>
      <c r="B36" s="771" t="s">
        <v>417</v>
      </c>
      <c r="C36" s="693">
        <v>2.5</v>
      </c>
      <c r="D36" s="693">
        <v>1515.9</v>
      </c>
      <c r="E36" s="860">
        <v>593.79999999999995</v>
      </c>
      <c r="F36" s="861">
        <v>3634.8</v>
      </c>
      <c r="G36" s="862">
        <v>565</v>
      </c>
      <c r="H36" s="1141">
        <v>6312</v>
      </c>
      <c r="I36" s="1142">
        <v>0</v>
      </c>
      <c r="J36" s="859">
        <v>700.1</v>
      </c>
      <c r="K36" s="860">
        <v>4380.5</v>
      </c>
      <c r="L36" s="863">
        <v>306.7</v>
      </c>
      <c r="M36" s="766">
        <v>0</v>
      </c>
      <c r="N36" s="864">
        <v>227.6</v>
      </c>
      <c r="O36" s="865">
        <v>697.1</v>
      </c>
      <c r="P36" s="801"/>
    </row>
    <row r="37" spans="1:16" s="321" customFormat="1" ht="15">
      <c r="A37" s="770"/>
      <c r="B37" s="771" t="s">
        <v>418</v>
      </c>
      <c r="C37" s="693">
        <v>2.5</v>
      </c>
      <c r="D37" s="693">
        <v>1369.2</v>
      </c>
      <c r="E37" s="860">
        <v>449.7</v>
      </c>
      <c r="F37" s="861">
        <v>3938.4</v>
      </c>
      <c r="G37" s="862">
        <v>597.1</v>
      </c>
      <c r="H37" s="1141">
        <v>6356.9000000000005</v>
      </c>
      <c r="I37" s="1142">
        <v>0</v>
      </c>
      <c r="J37" s="859">
        <v>707</v>
      </c>
      <c r="K37" s="860">
        <v>4430.2</v>
      </c>
      <c r="L37" s="863">
        <v>298.89999999999998</v>
      </c>
      <c r="M37" s="766">
        <v>0</v>
      </c>
      <c r="N37" s="864">
        <v>216.3</v>
      </c>
      <c r="O37" s="865">
        <v>704.5</v>
      </c>
      <c r="P37" s="801"/>
    </row>
    <row r="38" spans="1:16" s="321" customFormat="1" ht="15">
      <c r="A38" s="770"/>
      <c r="B38" s="771" t="s">
        <v>419</v>
      </c>
      <c r="C38" s="693">
        <v>2.5</v>
      </c>
      <c r="D38" s="693">
        <v>1338.2</v>
      </c>
      <c r="E38" s="860">
        <v>91.6</v>
      </c>
      <c r="F38" s="861">
        <v>4109.8</v>
      </c>
      <c r="G38" s="862">
        <v>592.9</v>
      </c>
      <c r="H38" s="1141">
        <v>6135</v>
      </c>
      <c r="I38" s="1142">
        <v>0</v>
      </c>
      <c r="J38" s="859">
        <v>702.3</v>
      </c>
      <c r="K38" s="860">
        <v>4487.6000000000004</v>
      </c>
      <c r="L38" s="863">
        <v>13.6</v>
      </c>
      <c r="M38" s="766">
        <v>0</v>
      </c>
      <c r="N38" s="864">
        <v>220.9</v>
      </c>
      <c r="O38" s="865">
        <v>710.6</v>
      </c>
      <c r="P38" s="801"/>
    </row>
    <row r="39" spans="1:16" s="321" customFormat="1" ht="15">
      <c r="A39" s="770"/>
      <c r="B39" s="771" t="s">
        <v>420</v>
      </c>
      <c r="C39" s="693">
        <v>2.5</v>
      </c>
      <c r="D39" s="693">
        <v>1505</v>
      </c>
      <c r="E39" s="860">
        <v>91.4</v>
      </c>
      <c r="F39" s="861">
        <v>4346.3999999999996</v>
      </c>
      <c r="G39" s="862">
        <v>639.5</v>
      </c>
      <c r="H39" s="1141">
        <v>6584.7999999999993</v>
      </c>
      <c r="I39" s="1142">
        <v>0</v>
      </c>
      <c r="J39" s="859">
        <v>695</v>
      </c>
      <c r="K39" s="860">
        <v>4956.1000000000004</v>
      </c>
      <c r="L39" s="863">
        <v>14.3</v>
      </c>
      <c r="M39" s="766">
        <v>0</v>
      </c>
      <c r="N39" s="864">
        <v>203.2</v>
      </c>
      <c r="O39" s="865">
        <v>716.2</v>
      </c>
      <c r="P39" s="801"/>
    </row>
    <row r="40" spans="1:16" s="321" customFormat="1" ht="15">
      <c r="A40" s="770"/>
      <c r="B40" s="771" t="s">
        <v>421</v>
      </c>
      <c r="C40" s="693">
        <v>2.5</v>
      </c>
      <c r="D40" s="693">
        <v>1478.3</v>
      </c>
      <c r="E40" s="860">
        <v>91.7</v>
      </c>
      <c r="F40" s="861">
        <v>4461.8999999999996</v>
      </c>
      <c r="G40" s="862">
        <v>642.29999999999995</v>
      </c>
      <c r="H40" s="1141">
        <v>6676.7</v>
      </c>
      <c r="I40" s="1142">
        <v>0</v>
      </c>
      <c r="J40" s="859">
        <v>674</v>
      </c>
      <c r="K40" s="860">
        <v>5004</v>
      </c>
      <c r="L40" s="863">
        <v>16</v>
      </c>
      <c r="M40" s="766">
        <v>0</v>
      </c>
      <c r="N40" s="864">
        <v>261.39999999999998</v>
      </c>
      <c r="O40" s="865">
        <v>721.3</v>
      </c>
      <c r="P40" s="801"/>
    </row>
    <row r="41" spans="1:16" s="321" customFormat="1" ht="15">
      <c r="A41" s="770"/>
      <c r="B41" s="771" t="s">
        <v>422</v>
      </c>
      <c r="C41" s="693">
        <v>2.5</v>
      </c>
      <c r="D41" s="693">
        <v>1621.5</v>
      </c>
      <c r="E41" s="860">
        <v>90.7</v>
      </c>
      <c r="F41" s="861">
        <v>4579.8</v>
      </c>
      <c r="G41" s="862">
        <v>646.9</v>
      </c>
      <c r="H41" s="1141">
        <v>6941.4</v>
      </c>
      <c r="I41" s="1142">
        <v>0</v>
      </c>
      <c r="J41" s="859">
        <v>674.3</v>
      </c>
      <c r="K41" s="860">
        <v>5281.4</v>
      </c>
      <c r="L41" s="863">
        <v>5.2</v>
      </c>
      <c r="M41" s="766">
        <v>0</v>
      </c>
      <c r="N41" s="864">
        <v>254.1</v>
      </c>
      <c r="O41" s="865">
        <v>726.4</v>
      </c>
      <c r="P41" s="801"/>
    </row>
    <row r="42" spans="1:16" s="321" customFormat="1" ht="15">
      <c r="A42" s="770"/>
      <c r="B42" s="771" t="s">
        <v>423</v>
      </c>
      <c r="C42" s="693">
        <v>2.5</v>
      </c>
      <c r="D42" s="693">
        <v>1909.7</v>
      </c>
      <c r="E42" s="860">
        <v>91.5</v>
      </c>
      <c r="F42" s="861">
        <v>4473.8999999999996</v>
      </c>
      <c r="G42" s="862">
        <v>626.1</v>
      </c>
      <c r="H42" s="1141">
        <v>7103.7</v>
      </c>
      <c r="I42" s="1142">
        <v>0</v>
      </c>
      <c r="J42" s="859">
        <v>672.7</v>
      </c>
      <c r="K42" s="860">
        <v>5441.1</v>
      </c>
      <c r="L42" s="863">
        <v>7.3</v>
      </c>
      <c r="M42" s="766">
        <v>0</v>
      </c>
      <c r="N42" s="864">
        <v>252.5</v>
      </c>
      <c r="O42" s="865">
        <v>730.1</v>
      </c>
      <c r="P42" s="801"/>
    </row>
    <row r="43" spans="1:16" s="321" customFormat="1" ht="15">
      <c r="A43" s="770"/>
      <c r="B43" s="771" t="s">
        <v>424</v>
      </c>
      <c r="C43" s="693">
        <v>2.5</v>
      </c>
      <c r="D43" s="693">
        <v>1592.2</v>
      </c>
      <c r="E43" s="860">
        <v>91.6</v>
      </c>
      <c r="F43" s="861">
        <v>4722.8</v>
      </c>
      <c r="G43" s="862">
        <v>605.5</v>
      </c>
      <c r="H43" s="1141">
        <v>7014.6</v>
      </c>
      <c r="I43" s="1142">
        <v>0</v>
      </c>
      <c r="J43" s="859">
        <v>678.3</v>
      </c>
      <c r="K43" s="860">
        <v>5349.2</v>
      </c>
      <c r="L43" s="863">
        <v>2.2999999999999998</v>
      </c>
      <c r="M43" s="766">
        <v>0</v>
      </c>
      <c r="N43" s="864">
        <v>251</v>
      </c>
      <c r="O43" s="865">
        <v>733.8</v>
      </c>
      <c r="P43" s="801"/>
    </row>
    <row r="44" spans="1:16" ht="12.2" customHeight="1">
      <c r="A44" s="1306"/>
      <c r="B44" s="1306"/>
      <c r="C44" s="1306"/>
      <c r="D44" s="1306"/>
      <c r="E44" s="1306"/>
      <c r="F44" s="1307"/>
      <c r="G44" s="1306"/>
      <c r="H44" s="1306" t="s">
        <v>119</v>
      </c>
      <c r="I44" s="1306"/>
      <c r="J44" s="1306"/>
      <c r="K44" s="1306"/>
      <c r="L44" s="1306"/>
      <c r="M44" s="1306"/>
      <c r="N44" s="1306"/>
      <c r="O44" s="1119"/>
    </row>
    <row r="45" spans="1:16" ht="12.75" customHeight="1">
      <c r="N45" s="146"/>
      <c r="O45" s="1310"/>
    </row>
    <row r="46" spans="1:16" ht="14.25">
      <c r="A46" s="318" t="s">
        <v>428</v>
      </c>
      <c r="B46" s="1310"/>
      <c r="C46" s="1310"/>
      <c r="D46" s="1310"/>
      <c r="E46" s="1310"/>
      <c r="F46" s="1310"/>
      <c r="G46" s="1310"/>
      <c r="H46" s="1310"/>
      <c r="I46" s="1310"/>
      <c r="J46" s="1310"/>
      <c r="K46" s="1310"/>
      <c r="L46" s="1310"/>
      <c r="M46" s="1310"/>
      <c r="N46" s="146"/>
      <c r="O46" s="1310"/>
    </row>
    <row r="50" spans="3:16">
      <c r="C50" s="1311"/>
      <c r="D50" s="1311"/>
      <c r="E50" s="1311"/>
      <c r="F50" s="1311"/>
      <c r="G50" s="1311"/>
      <c r="H50" s="1311"/>
      <c r="I50" s="1780"/>
      <c r="J50" s="1311"/>
      <c r="K50" s="1311"/>
      <c r="L50" s="1311"/>
      <c r="M50" s="1311"/>
      <c r="N50" s="1311"/>
      <c r="O50" s="1311"/>
      <c r="P50" s="1309"/>
    </row>
  </sheetData>
  <phoneticPr fontId="0" type="noConversion"/>
  <printOptions horizontalCentered="1" verticalCentered="1"/>
  <pageMargins left="0" right="0" top="0" bottom="0" header="0.51181102362204722" footer="0.51181102362204722"/>
  <pageSetup paperSize="9" scale="77" orientation="landscape" horizontalDpi="300"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0">
    <pageSetUpPr fitToPage="1"/>
  </sheetPr>
  <dimension ref="A1:S47"/>
  <sheetViews>
    <sheetView zoomScale="70" zoomScaleNormal="70" zoomScaleSheetLayoutView="62" workbookViewId="0">
      <pane ySplit="13" topLeftCell="A31" activePane="bottomLeft" state="frozen"/>
      <selection activeCell="H43" sqref="H43"/>
      <selection pane="bottomLeft" activeCell="H43" sqref="H43"/>
    </sheetView>
  </sheetViews>
  <sheetFormatPr defaultColWidth="9.140625" defaultRowHeight="12.75"/>
  <cols>
    <col min="1" max="2" width="9.7109375" style="445" customWidth="1"/>
    <col min="3" max="3" width="18.28515625" style="445" bestFit="1" customWidth="1"/>
    <col min="4" max="4" width="24.5703125" style="445" bestFit="1" customWidth="1"/>
    <col min="5" max="5" width="17.7109375" style="445" bestFit="1" customWidth="1"/>
    <col min="6" max="6" width="19.28515625" style="445" customWidth="1"/>
    <col min="7" max="7" width="18.28515625" style="445" bestFit="1" customWidth="1"/>
    <col min="8" max="8" width="18.140625" style="445" customWidth="1"/>
    <col min="9" max="9" width="16.7109375" style="445" customWidth="1"/>
    <col min="10" max="10" width="19.85546875" style="445" bestFit="1" customWidth="1"/>
    <col min="11" max="16384" width="9.140625" style="445"/>
  </cols>
  <sheetData>
    <row r="1" spans="1:10" ht="18" customHeight="1">
      <c r="A1" s="831" t="s">
        <v>1117</v>
      </c>
      <c r="B1" s="831"/>
      <c r="C1" s="831"/>
      <c r="D1" s="831"/>
      <c r="E1" s="831"/>
      <c r="F1" s="831"/>
      <c r="G1" s="831"/>
      <c r="H1" s="831"/>
      <c r="I1" s="831"/>
      <c r="J1" s="831"/>
    </row>
    <row r="2" spans="1:10" ht="18" customHeight="1">
      <c r="A2" s="831" t="s">
        <v>1118</v>
      </c>
      <c r="B2" s="831"/>
      <c r="C2" s="831"/>
      <c r="D2" s="831"/>
      <c r="E2" s="831"/>
      <c r="F2" s="831"/>
      <c r="G2" s="831"/>
      <c r="H2" s="831"/>
      <c r="I2" s="831"/>
      <c r="J2" s="831"/>
    </row>
    <row r="3" spans="1:10" ht="15.95" customHeight="1">
      <c r="A3" s="832" t="s">
        <v>66</v>
      </c>
      <c r="B3" s="483"/>
      <c r="C3" s="483"/>
      <c r="D3" s="483"/>
      <c r="E3" s="483"/>
      <c r="F3" s="483"/>
      <c r="G3" s="483"/>
      <c r="H3" s="483"/>
      <c r="I3" s="483"/>
      <c r="J3" s="483"/>
    </row>
    <row r="4" spans="1:10" ht="18">
      <c r="A4" s="1987" t="s">
        <v>1119</v>
      </c>
      <c r="B4" s="1987"/>
      <c r="C4" s="1987"/>
      <c r="D4" s="1987"/>
      <c r="E4" s="1987"/>
      <c r="F4" s="1987"/>
      <c r="G4" s="1987"/>
      <c r="H4" s="1987"/>
      <c r="I4" s="1987"/>
      <c r="J4" s="1987"/>
    </row>
    <row r="5" spans="1:10" ht="15.95" customHeight="1">
      <c r="A5" s="1988" t="s">
        <v>1120</v>
      </c>
      <c r="B5" s="1988"/>
      <c r="C5" s="1988"/>
      <c r="D5" s="1988"/>
      <c r="E5" s="1988"/>
      <c r="F5" s="1988"/>
      <c r="G5" s="1988"/>
      <c r="H5" s="1988"/>
      <c r="I5" s="1988"/>
      <c r="J5" s="1988"/>
    </row>
    <row r="6" spans="1:10" ht="15.95" hidden="1" customHeight="1">
      <c r="A6" s="882"/>
      <c r="B6" s="882"/>
      <c r="C6" s="882"/>
      <c r="D6" s="882"/>
      <c r="E6" s="882"/>
      <c r="F6" s="882"/>
      <c r="G6" s="882"/>
      <c r="H6" s="882"/>
      <c r="I6" s="882"/>
      <c r="J6" s="882"/>
    </row>
    <row r="7" spans="1:10" ht="15.95" hidden="1" customHeight="1">
      <c r="A7" s="882"/>
      <c r="B7" s="882"/>
      <c r="C7" s="882"/>
      <c r="D7" s="882"/>
      <c r="E7" s="882"/>
      <c r="F7" s="882"/>
      <c r="G7" s="882"/>
      <c r="H7" s="882"/>
      <c r="I7" s="882"/>
      <c r="J7" s="882"/>
    </row>
    <row r="8" spans="1:10" ht="8.25" customHeight="1">
      <c r="A8" s="832"/>
      <c r="B8" s="483"/>
      <c r="C8" s="483"/>
      <c r="D8" s="483"/>
      <c r="E8" s="483"/>
      <c r="F8" s="483"/>
      <c r="G8" s="483"/>
      <c r="H8" s="483"/>
      <c r="I8" s="483"/>
      <c r="J8" s="483"/>
    </row>
    <row r="9" spans="1:10" s="448" customFormat="1" ht="14.85" customHeight="1">
      <c r="A9" s="1989" t="s">
        <v>977</v>
      </c>
      <c r="B9" s="1989"/>
      <c r="C9" s="447"/>
      <c r="D9" s="447"/>
      <c r="E9" s="447"/>
      <c r="F9" s="833"/>
      <c r="G9" s="447"/>
      <c r="H9" s="447"/>
      <c r="I9" s="447"/>
      <c r="J9" s="834" t="s">
        <v>978</v>
      </c>
    </row>
    <row r="10" spans="1:10" s="487" customFormat="1" ht="15">
      <c r="A10" s="484"/>
      <c r="B10" s="485"/>
      <c r="C10" s="1990" t="s">
        <v>390</v>
      </c>
      <c r="D10" s="1991"/>
      <c r="E10" s="1990" t="s">
        <v>1121</v>
      </c>
      <c r="F10" s="1991"/>
      <c r="G10" s="1990" t="s">
        <v>1122</v>
      </c>
      <c r="H10" s="1991"/>
      <c r="I10" s="1990" t="s">
        <v>1123</v>
      </c>
      <c r="J10" s="1991"/>
    </row>
    <row r="11" spans="1:10" s="487" customFormat="1" ht="14.25" customHeight="1">
      <c r="A11" s="835" t="s">
        <v>383</v>
      </c>
      <c r="B11" s="836"/>
      <c r="C11" s="1979" t="s">
        <v>1124</v>
      </c>
      <c r="D11" s="1980"/>
      <c r="E11" s="1981" t="s">
        <v>1125</v>
      </c>
      <c r="F11" s="1982"/>
      <c r="G11" s="1983" t="s">
        <v>1126</v>
      </c>
      <c r="H11" s="1984"/>
      <c r="I11" s="1985" t="s">
        <v>1127</v>
      </c>
      <c r="J11" s="1986"/>
    </row>
    <row r="12" spans="1:10" s="487" customFormat="1" ht="45">
      <c r="A12" s="837" t="s">
        <v>391</v>
      </c>
      <c r="B12" s="838"/>
      <c r="C12" s="854" t="s">
        <v>1128</v>
      </c>
      <c r="D12" s="885" t="s">
        <v>1129</v>
      </c>
      <c r="E12" s="854" t="s">
        <v>1130</v>
      </c>
      <c r="F12" s="854" t="s">
        <v>1131</v>
      </c>
      <c r="G12" s="854" t="s">
        <v>1132</v>
      </c>
      <c r="H12" s="854" t="s">
        <v>1133</v>
      </c>
      <c r="I12" s="854" t="s">
        <v>1134</v>
      </c>
      <c r="J12" s="854" t="s">
        <v>1135</v>
      </c>
    </row>
    <row r="13" spans="1:10" s="501" customFormat="1" ht="48.75" customHeight="1">
      <c r="A13" s="495"/>
      <c r="B13" s="839"/>
      <c r="C13" s="1212" t="s">
        <v>1136</v>
      </c>
      <c r="D13" s="1213" t="s">
        <v>1137</v>
      </c>
      <c r="E13" s="1213" t="s">
        <v>1138</v>
      </c>
      <c r="F13" s="1213" t="s">
        <v>1139</v>
      </c>
      <c r="G13" s="1213" t="s">
        <v>1140</v>
      </c>
      <c r="H13" s="1213" t="s">
        <v>1141</v>
      </c>
      <c r="I13" s="1214" t="s">
        <v>1142</v>
      </c>
      <c r="J13" s="1214" t="s">
        <v>1143</v>
      </c>
    </row>
    <row r="14" spans="1:10" s="487" customFormat="1" ht="20.25" customHeight="1">
      <c r="A14" s="840">
        <v>2014</v>
      </c>
      <c r="B14" s="514"/>
      <c r="C14" s="841">
        <v>20.315699221505479</v>
      </c>
      <c r="D14" s="841">
        <v>17.899939351799361</v>
      </c>
      <c r="E14" s="841">
        <v>5.5697869738227084</v>
      </c>
      <c r="F14" s="841">
        <v>62.801152201131472</v>
      </c>
      <c r="G14" s="841">
        <v>0.99863365659487902</v>
      </c>
      <c r="H14" s="841">
        <v>6.235638638183203</v>
      </c>
      <c r="I14" s="842">
        <v>22.132161654348369</v>
      </c>
      <c r="J14" s="841">
        <v>67.45395280910472</v>
      </c>
    </row>
    <row r="15" spans="1:10" s="487" customFormat="1" ht="15.95" customHeight="1">
      <c r="A15" s="840">
        <v>2015</v>
      </c>
      <c r="B15" s="514"/>
      <c r="C15" s="841">
        <v>18.969857827339677</v>
      </c>
      <c r="D15" s="841">
        <v>17.387613930222184</v>
      </c>
      <c r="E15" s="841">
        <v>5.2723574972273886</v>
      </c>
      <c r="F15" s="841">
        <v>59.166730085286723</v>
      </c>
      <c r="G15" s="841">
        <v>0.80139841571120063</v>
      </c>
      <c r="H15" s="841">
        <v>4.6010373766319796</v>
      </c>
      <c r="I15" s="842">
        <v>22.968676791184834</v>
      </c>
      <c r="J15" s="841">
        <v>68.102861666160678</v>
      </c>
    </row>
    <row r="16" spans="1:10" s="487" customFormat="1" ht="15.95" customHeight="1">
      <c r="A16" s="840">
        <v>2016</v>
      </c>
      <c r="B16" s="514"/>
      <c r="C16" s="841">
        <v>19.271763034294125</v>
      </c>
      <c r="D16" s="841">
        <v>17.856778858990189</v>
      </c>
      <c r="E16" s="841">
        <v>5.9293416076312253</v>
      </c>
      <c r="F16" s="841">
        <v>56.561342133462325</v>
      </c>
      <c r="G16" s="841">
        <v>0.96755291592906834</v>
      </c>
      <c r="H16" s="841">
        <v>6.8464502980658857</v>
      </c>
      <c r="I16" s="842">
        <v>21.875964390208484</v>
      </c>
      <c r="J16" s="841">
        <v>66.576230494260798</v>
      </c>
    </row>
    <row r="17" spans="1:19" s="487" customFormat="1" ht="15.95" customHeight="1">
      <c r="A17" s="840">
        <v>2017</v>
      </c>
      <c r="B17" s="514"/>
      <c r="C17" s="841">
        <v>19.467028355985747</v>
      </c>
      <c r="D17" s="841">
        <v>18.169120787234917</v>
      </c>
      <c r="E17" s="841">
        <v>5.6163834058364221</v>
      </c>
      <c r="F17" s="841">
        <v>52.83550911154726</v>
      </c>
      <c r="G17" s="841">
        <v>1.0892581633441316</v>
      </c>
      <c r="H17" s="841">
        <v>7.0807077237660527</v>
      </c>
      <c r="I17" s="842">
        <v>23.988770662848083</v>
      </c>
      <c r="J17" s="841">
        <v>71.031812812504185</v>
      </c>
    </row>
    <row r="18" spans="1:19" s="487" customFormat="1" ht="16.5" customHeight="1">
      <c r="A18" s="840">
        <v>2018</v>
      </c>
      <c r="B18" s="847"/>
      <c r="C18" s="841">
        <v>18.915073073036428</v>
      </c>
      <c r="D18" s="841">
        <v>17.598240043315467</v>
      </c>
      <c r="E18" s="841">
        <v>5.5003195418057613</v>
      </c>
      <c r="F18" s="841">
        <v>61.162225836007586</v>
      </c>
      <c r="G18" s="841">
        <v>0.97588209001592852</v>
      </c>
      <c r="H18" s="841">
        <v>6.7140487103032758</v>
      </c>
      <c r="I18" s="842">
        <v>24.068476746837828</v>
      </c>
      <c r="J18" s="841">
        <v>72.102470225648986</v>
      </c>
      <c r="K18" s="845"/>
      <c r="L18" s="846"/>
      <c r="M18" s="846"/>
      <c r="N18" s="846"/>
      <c r="O18" s="846"/>
      <c r="P18" s="846"/>
      <c r="Q18" s="846"/>
      <c r="R18" s="846"/>
      <c r="S18" s="846"/>
    </row>
    <row r="19" spans="1:19" s="487" customFormat="1" ht="16.5" customHeight="1">
      <c r="A19" s="840">
        <v>2019</v>
      </c>
      <c r="B19" s="847"/>
      <c r="C19" s="841">
        <v>19.386342384019525</v>
      </c>
      <c r="D19" s="841">
        <v>18.056049608881882</v>
      </c>
      <c r="E19" s="841">
        <v>4.7796278320084049</v>
      </c>
      <c r="F19" s="841">
        <v>62.033098412681554</v>
      </c>
      <c r="G19" s="841">
        <v>1.1056498188177797</v>
      </c>
      <c r="H19" s="841">
        <v>8.734118190132989</v>
      </c>
      <c r="I19" s="841">
        <v>25.51102422152444</v>
      </c>
      <c r="J19" s="841">
        <v>69.009467772337302</v>
      </c>
      <c r="K19" s="845"/>
      <c r="L19" s="846"/>
      <c r="M19" s="846"/>
      <c r="N19" s="846"/>
      <c r="O19" s="846"/>
      <c r="P19" s="846"/>
      <c r="Q19" s="846"/>
      <c r="R19" s="846"/>
      <c r="S19" s="846"/>
    </row>
    <row r="20" spans="1:19" s="487" customFormat="1" ht="16.5" customHeight="1">
      <c r="A20" s="840">
        <v>2020</v>
      </c>
      <c r="B20" s="847"/>
      <c r="C20" s="841">
        <v>18.600947219444649</v>
      </c>
      <c r="D20" s="841">
        <v>17.296402892787857</v>
      </c>
      <c r="E20" s="841">
        <v>4.2657575047379286</v>
      </c>
      <c r="F20" s="841">
        <v>68.026538818280557</v>
      </c>
      <c r="G20" s="841">
        <v>0.71891570353114365</v>
      </c>
      <c r="H20" s="841">
        <v>2.837000349748652</v>
      </c>
      <c r="I20" s="842">
        <v>24.561658093213076</v>
      </c>
      <c r="J20" s="841">
        <v>68.958897996515901</v>
      </c>
      <c r="K20" s="845"/>
      <c r="L20" s="846"/>
      <c r="M20" s="846"/>
      <c r="N20" s="846"/>
      <c r="O20" s="846"/>
      <c r="P20" s="846"/>
      <c r="Q20" s="846"/>
      <c r="R20" s="846"/>
      <c r="S20" s="846"/>
    </row>
    <row r="21" spans="1:19" s="487" customFormat="1" ht="16.5" customHeight="1">
      <c r="A21" s="840">
        <v>2021</v>
      </c>
      <c r="B21" s="847"/>
      <c r="C21" s="841">
        <v>18.657327930347265</v>
      </c>
      <c r="D21" s="841">
        <v>17.197064877580726</v>
      </c>
      <c r="E21" s="841">
        <v>3.1678523586705665</v>
      </c>
      <c r="F21" s="841">
        <v>70.085570362563615</v>
      </c>
      <c r="G21" s="841">
        <v>1.1490923387327492</v>
      </c>
      <c r="H21" s="841">
        <v>7.9768092303328153</v>
      </c>
      <c r="I21" s="842">
        <v>26.192404957063808</v>
      </c>
      <c r="J21" s="841">
        <v>68.184256454742993</v>
      </c>
      <c r="K21" s="845"/>
      <c r="L21" s="846"/>
      <c r="M21" s="846"/>
      <c r="N21" s="846"/>
      <c r="O21" s="846"/>
      <c r="P21" s="846"/>
      <c r="Q21" s="846"/>
      <c r="R21" s="846"/>
      <c r="S21" s="846"/>
    </row>
    <row r="22" spans="1:19" s="487" customFormat="1" ht="16.5" customHeight="1">
      <c r="A22" s="840">
        <v>2022</v>
      </c>
      <c r="B22" s="847"/>
      <c r="C22" s="841">
        <v>19.523639490447152</v>
      </c>
      <c r="D22" s="841">
        <v>18.070895831357955</v>
      </c>
      <c r="E22" s="841">
        <v>3.0036964791129908</v>
      </c>
      <c r="F22" s="841">
        <v>68.493738119904904</v>
      </c>
      <c r="G22" s="841">
        <v>1.2407482706308763</v>
      </c>
      <c r="H22" s="841">
        <v>8.5853827719361284</v>
      </c>
      <c r="I22" s="842">
        <v>25.331317438677413</v>
      </c>
      <c r="J22" s="841">
        <v>66.428160187795442</v>
      </c>
      <c r="K22" s="845"/>
      <c r="L22" s="846"/>
      <c r="M22" s="846"/>
      <c r="N22" s="846"/>
      <c r="O22" s="846"/>
      <c r="P22" s="846"/>
      <c r="Q22" s="846"/>
      <c r="R22" s="846"/>
      <c r="S22" s="846"/>
    </row>
    <row r="23" spans="1:19" s="487" customFormat="1" ht="16.5" customHeight="1">
      <c r="A23" s="843">
        <v>2023</v>
      </c>
      <c r="B23" s="844"/>
      <c r="C23" s="851">
        <v>19.677594192851963</v>
      </c>
      <c r="D23" s="851">
        <v>18.117877839885978</v>
      </c>
      <c r="E23" s="851">
        <v>2.9051825997236747</v>
      </c>
      <c r="F23" s="851">
        <v>59.824019303886736</v>
      </c>
      <c r="G23" s="851">
        <v>1.2580474229025358</v>
      </c>
      <c r="H23" s="851">
        <v>9.2500592194997626</v>
      </c>
      <c r="I23" s="852">
        <v>25.709162584325206</v>
      </c>
      <c r="J23" s="851">
        <v>62.521147689983337</v>
      </c>
      <c r="K23" s="845"/>
      <c r="L23" s="846"/>
      <c r="M23" s="846"/>
      <c r="N23" s="846"/>
      <c r="O23" s="846"/>
      <c r="P23" s="846"/>
      <c r="Q23" s="846"/>
      <c r="R23" s="846"/>
      <c r="S23" s="846"/>
    </row>
    <row r="24" spans="1:19" s="846" customFormat="1" ht="21.2" customHeight="1">
      <c r="A24" s="848">
        <v>2020</v>
      </c>
      <c r="B24" s="849" t="s">
        <v>243</v>
      </c>
      <c r="C24" s="841">
        <v>17.660470724178865</v>
      </c>
      <c r="D24" s="841">
        <v>16.251376553362366</v>
      </c>
      <c r="E24" s="841">
        <v>4.4327357573666912</v>
      </c>
      <c r="F24" s="841">
        <v>63.185815259642084</v>
      </c>
      <c r="G24" s="841">
        <v>0.17368240037530103</v>
      </c>
      <c r="H24" s="841">
        <v>0.57948908452025683</v>
      </c>
      <c r="I24" s="842">
        <v>25.380370478950237</v>
      </c>
      <c r="J24" s="841">
        <v>69.024015654598458</v>
      </c>
    </row>
    <row r="25" spans="1:19" s="846" customFormat="1" ht="16.5" customHeight="1">
      <c r="A25" s="848"/>
      <c r="B25" s="849" t="s">
        <v>244</v>
      </c>
      <c r="C25" s="841">
        <v>18.470774843585147</v>
      </c>
      <c r="D25" s="841">
        <v>17.111415424283301</v>
      </c>
      <c r="E25" s="841">
        <v>4.5216522101291696</v>
      </c>
      <c r="F25" s="841">
        <v>64.796662720909609</v>
      </c>
      <c r="G25" s="841">
        <v>0.39096953668202783</v>
      </c>
      <c r="H25" s="841">
        <v>1.6914950679584071</v>
      </c>
      <c r="I25" s="842">
        <v>24.632611380870483</v>
      </c>
      <c r="J25" s="841">
        <v>67.711659200771649</v>
      </c>
    </row>
    <row r="26" spans="1:19" s="846" customFormat="1" ht="16.5" customHeight="1">
      <c r="A26" s="848"/>
      <c r="B26" s="849" t="s">
        <v>245</v>
      </c>
      <c r="C26" s="841">
        <v>18.611767096262852</v>
      </c>
      <c r="D26" s="841">
        <v>17.272711448193931</v>
      </c>
      <c r="E26" s="841">
        <v>4.6471923937735342</v>
      </c>
      <c r="F26" s="841">
        <v>66.825502840701617</v>
      </c>
      <c r="G26" s="841">
        <v>0.66539020968167439</v>
      </c>
      <c r="H26" s="841">
        <v>2.9762930206533644</v>
      </c>
      <c r="I26" s="842">
        <v>23.976265195757769</v>
      </c>
      <c r="J26" s="841">
        <v>68.930843460183539</v>
      </c>
    </row>
    <row r="27" spans="1:19" s="846" customFormat="1" ht="16.5" customHeight="1">
      <c r="A27" s="848"/>
      <c r="B27" s="849" t="s">
        <v>242</v>
      </c>
      <c r="C27" s="841">
        <v>18.600947219444649</v>
      </c>
      <c r="D27" s="841">
        <v>17.296402892787857</v>
      </c>
      <c r="E27" s="841">
        <v>4.2657575047379286</v>
      </c>
      <c r="F27" s="841">
        <v>68.026538818280557</v>
      </c>
      <c r="G27" s="841">
        <v>0.71891570353114365</v>
      </c>
      <c r="H27" s="841">
        <v>2.837000349748652</v>
      </c>
      <c r="I27" s="842">
        <v>24.561658093213076</v>
      </c>
      <c r="J27" s="841">
        <v>68.958897996515901</v>
      </c>
    </row>
    <row r="28" spans="1:19" s="846" customFormat="1" ht="21.2" customHeight="1">
      <c r="A28" s="848">
        <v>2021</v>
      </c>
      <c r="B28" s="849" t="s">
        <v>243</v>
      </c>
      <c r="C28" s="841">
        <v>18.502743107528232</v>
      </c>
      <c r="D28" s="841">
        <v>17.303661127458003</v>
      </c>
      <c r="E28" s="841">
        <v>3.9880641164087729</v>
      </c>
      <c r="F28" s="841">
        <v>67.254370792683702</v>
      </c>
      <c r="G28" s="841">
        <v>0.23176544728186829</v>
      </c>
      <c r="H28" s="841">
        <v>2.2316387338957209</v>
      </c>
      <c r="I28" s="842">
        <v>25.151053645046133</v>
      </c>
      <c r="J28" s="841">
        <v>66.535134063772375</v>
      </c>
    </row>
    <row r="29" spans="1:19" s="846" customFormat="1" ht="16.5" customHeight="1">
      <c r="A29" s="848"/>
      <c r="B29" s="849" t="s">
        <v>244</v>
      </c>
      <c r="C29" s="841">
        <v>18.71727928056816</v>
      </c>
      <c r="D29" s="841">
        <v>17.493868808132213</v>
      </c>
      <c r="E29" s="841">
        <v>3.7959224271919902</v>
      </c>
      <c r="F29" s="841">
        <v>68.961882255810892</v>
      </c>
      <c r="G29" s="841">
        <v>0.56186337535280684</v>
      </c>
      <c r="H29" s="841">
        <v>3.9555176754675938</v>
      </c>
      <c r="I29" s="842">
        <v>26.385991677255443</v>
      </c>
      <c r="J29" s="841">
        <v>68.226484550715114</v>
      </c>
    </row>
    <row r="30" spans="1:19" s="846" customFormat="1" ht="16.5" customHeight="1">
      <c r="A30" s="848"/>
      <c r="B30" s="849" t="s">
        <v>245</v>
      </c>
      <c r="C30" s="841">
        <v>18.327337989524978</v>
      </c>
      <c r="D30" s="841">
        <v>16.88315195701454</v>
      </c>
      <c r="E30" s="841">
        <v>3.6386852672472618</v>
      </c>
      <c r="F30" s="841">
        <v>69.644302278653925</v>
      </c>
      <c r="G30" s="841">
        <v>0.81801843527653051</v>
      </c>
      <c r="H30" s="841">
        <v>6.2088019600665385</v>
      </c>
      <c r="I30" s="842">
        <v>26.198633299757425</v>
      </c>
      <c r="J30" s="841">
        <v>67.300762555350119</v>
      </c>
    </row>
    <row r="31" spans="1:19" s="846" customFormat="1" ht="16.5" customHeight="1">
      <c r="A31" s="848"/>
      <c r="B31" s="849" t="s">
        <v>242</v>
      </c>
      <c r="C31" s="841">
        <v>18.657327930347265</v>
      </c>
      <c r="D31" s="841">
        <v>17.197064877580726</v>
      </c>
      <c r="E31" s="841">
        <v>3.1678523586705665</v>
      </c>
      <c r="F31" s="841">
        <v>70.085570362563615</v>
      </c>
      <c r="G31" s="841">
        <v>1.1490923387327492</v>
      </c>
      <c r="H31" s="841">
        <v>7.9768092303328153</v>
      </c>
      <c r="I31" s="842">
        <v>26.192404957063808</v>
      </c>
      <c r="J31" s="841">
        <v>68.184256454742993</v>
      </c>
    </row>
    <row r="32" spans="1:19" s="846" customFormat="1" ht="20.25" customHeight="1">
      <c r="A32" s="848">
        <v>2022</v>
      </c>
      <c r="B32" s="849" t="s">
        <v>243</v>
      </c>
      <c r="C32" s="841">
        <v>19.445951489864555</v>
      </c>
      <c r="D32" s="841">
        <v>18.025118609938826</v>
      </c>
      <c r="E32" s="841">
        <v>3.5202051857637797</v>
      </c>
      <c r="F32" s="841">
        <v>70.333559805260435</v>
      </c>
      <c r="G32" s="841">
        <v>0.32232601292260471</v>
      </c>
      <c r="H32" s="841">
        <v>2.3540335467634779</v>
      </c>
      <c r="I32" s="842">
        <v>25.510808045997713</v>
      </c>
      <c r="J32" s="841">
        <v>67.265745871530356</v>
      </c>
    </row>
    <row r="33" spans="1:18" s="846" customFormat="1" ht="16.5" customHeight="1">
      <c r="A33" s="848"/>
      <c r="B33" s="849" t="s">
        <v>244</v>
      </c>
      <c r="C33" s="841">
        <v>19.079279043620325</v>
      </c>
      <c r="D33" s="841">
        <v>17.667787808543363</v>
      </c>
      <c r="E33" s="841">
        <v>3.3229778295877268</v>
      </c>
      <c r="F33" s="841">
        <v>69.919104351357532</v>
      </c>
      <c r="G33" s="841">
        <v>0.63964408308542664</v>
      </c>
      <c r="H33" s="841">
        <v>4.7644134884497618</v>
      </c>
      <c r="I33" s="842">
        <v>25.692944604065548</v>
      </c>
      <c r="J33" s="841">
        <v>63.907033486992837</v>
      </c>
    </row>
    <row r="34" spans="1:18" s="846" customFormat="1" ht="16.5" customHeight="1">
      <c r="A34" s="848"/>
      <c r="B34" s="1118" t="s">
        <v>245</v>
      </c>
      <c r="C34" s="841">
        <v>19.319335128482727</v>
      </c>
      <c r="D34" s="841">
        <v>17.884442040703455</v>
      </c>
      <c r="E34" s="841">
        <v>3.1746858433357552</v>
      </c>
      <c r="F34" s="841">
        <v>69.10608813489263</v>
      </c>
      <c r="G34" s="841">
        <v>0.90054493189838003</v>
      </c>
      <c r="H34" s="841">
        <v>6.2290982856756685</v>
      </c>
      <c r="I34" s="842">
        <v>24.038854187340121</v>
      </c>
      <c r="J34" s="841">
        <v>64.96253170737441</v>
      </c>
    </row>
    <row r="35" spans="1:18" s="846" customFormat="1" ht="16.5" customHeight="1">
      <c r="A35" s="848"/>
      <c r="B35" s="1118" t="s">
        <v>242</v>
      </c>
      <c r="C35" s="841">
        <v>19.523639490447152</v>
      </c>
      <c r="D35" s="841">
        <v>18.070895831357955</v>
      </c>
      <c r="E35" s="841">
        <v>3.0036964791129908</v>
      </c>
      <c r="F35" s="841">
        <v>68.493738119904904</v>
      </c>
      <c r="G35" s="841">
        <v>1.2407482706308763</v>
      </c>
      <c r="H35" s="841">
        <v>8.5853827719361284</v>
      </c>
      <c r="I35" s="842">
        <v>25.331317438677413</v>
      </c>
      <c r="J35" s="841">
        <v>66.428160187795442</v>
      </c>
    </row>
    <row r="36" spans="1:18" s="846" customFormat="1" ht="20.25" customHeight="1">
      <c r="A36" s="848">
        <v>2023</v>
      </c>
      <c r="B36" s="849" t="s">
        <v>243</v>
      </c>
      <c r="C36" s="841">
        <v>19.166571827866015</v>
      </c>
      <c r="D36" s="841">
        <v>17.666539936148908</v>
      </c>
      <c r="E36" s="841">
        <v>2.9773550268194908</v>
      </c>
      <c r="F36" s="841">
        <v>64.976693754499266</v>
      </c>
      <c r="G36" s="841">
        <v>0.36189559406721261</v>
      </c>
      <c r="H36" s="841">
        <v>2.8415545619767908</v>
      </c>
      <c r="I36" s="842">
        <v>24.610021175254374</v>
      </c>
      <c r="J36" s="841">
        <v>65.275413580258927</v>
      </c>
    </row>
    <row r="37" spans="1:18" s="846" customFormat="1" ht="16.5" customHeight="1">
      <c r="A37" s="848"/>
      <c r="B37" s="1118" t="s">
        <v>244</v>
      </c>
      <c r="C37" s="841">
        <v>19.305593405323556</v>
      </c>
      <c r="D37" s="841">
        <v>17.764264093581332</v>
      </c>
      <c r="E37" s="841">
        <v>3.0728536538097799</v>
      </c>
      <c r="F37" s="841">
        <v>61.791387344217362</v>
      </c>
      <c r="G37" s="841">
        <v>0.73394311530786738</v>
      </c>
      <c r="H37" s="841">
        <v>5.3338370798065311</v>
      </c>
      <c r="I37" s="842">
        <v>23.386360745042815</v>
      </c>
      <c r="J37" s="841">
        <v>63.22438739340798</v>
      </c>
    </row>
    <row r="38" spans="1:18" s="846" customFormat="1" ht="16.5" customHeight="1">
      <c r="A38" s="848"/>
      <c r="B38" s="1118" t="s">
        <v>245</v>
      </c>
      <c r="C38" s="841">
        <v>19.391876261358291</v>
      </c>
      <c r="D38" s="841">
        <v>17.869838154717932</v>
      </c>
      <c r="E38" s="841">
        <v>3.1127603785723128</v>
      </c>
      <c r="F38" s="841">
        <v>58.050865573688171</v>
      </c>
      <c r="G38" s="841">
        <v>1.0265139012000162</v>
      </c>
      <c r="H38" s="841">
        <v>7.8381292405599963</v>
      </c>
      <c r="I38" s="842">
        <v>24.029459494419712</v>
      </c>
      <c r="J38" s="841">
        <v>63.721569981249424</v>
      </c>
    </row>
    <row r="39" spans="1:18" s="846" customFormat="1" ht="16.5" customHeight="1">
      <c r="A39" s="848"/>
      <c r="B39" s="1118" t="s">
        <v>242</v>
      </c>
      <c r="C39" s="841">
        <v>19.677594192851963</v>
      </c>
      <c r="D39" s="841">
        <v>18.117877839885978</v>
      </c>
      <c r="E39" s="841">
        <v>2.9051825997236747</v>
      </c>
      <c r="F39" s="841">
        <v>59.824019303886736</v>
      </c>
      <c r="G39" s="841">
        <v>1.2580474229025358</v>
      </c>
      <c r="H39" s="841">
        <v>9.2500592194997626</v>
      </c>
      <c r="I39" s="842">
        <v>25.709162584325206</v>
      </c>
      <c r="J39" s="841">
        <v>62.521147689983337</v>
      </c>
    </row>
    <row r="40" spans="1:18" s="846" customFormat="1" ht="20.25" customHeight="1">
      <c r="A40" s="848">
        <v>2024</v>
      </c>
      <c r="B40" s="849" t="s">
        <v>243</v>
      </c>
      <c r="C40" s="841">
        <v>22.2</v>
      </c>
      <c r="D40" s="841">
        <v>20.6</v>
      </c>
      <c r="E40" s="841">
        <v>2.9</v>
      </c>
      <c r="F40" s="841">
        <v>58.9</v>
      </c>
      <c r="G40" s="841">
        <v>0.5</v>
      </c>
      <c r="H40" s="841">
        <v>3.4</v>
      </c>
      <c r="I40" s="842">
        <v>29.3</v>
      </c>
      <c r="J40" s="841">
        <v>60.1</v>
      </c>
    </row>
    <row r="41" spans="1:18" s="846" customFormat="1" ht="16.5" customHeight="1">
      <c r="A41" s="848"/>
      <c r="B41" s="1118" t="s">
        <v>244</v>
      </c>
      <c r="C41" s="841">
        <v>20.399999999999999</v>
      </c>
      <c r="D41" s="841">
        <v>19</v>
      </c>
      <c r="E41" s="841">
        <v>3</v>
      </c>
      <c r="F41" s="841">
        <v>59.1</v>
      </c>
      <c r="G41" s="841">
        <v>0.7</v>
      </c>
      <c r="H41" s="841">
        <v>6.2</v>
      </c>
      <c r="I41" s="842">
        <v>25.6</v>
      </c>
      <c r="J41" s="841">
        <v>58.8</v>
      </c>
    </row>
    <row r="42" spans="1:18" s="846" customFormat="1" ht="16.5" customHeight="1">
      <c r="A42" s="848"/>
      <c r="B42" s="1118" t="s">
        <v>1735</v>
      </c>
      <c r="C42" s="841">
        <v>20.5</v>
      </c>
      <c r="D42" s="841">
        <v>19.100000000000001</v>
      </c>
      <c r="E42" s="841">
        <v>2.9</v>
      </c>
      <c r="F42" s="841">
        <v>55</v>
      </c>
      <c r="G42" s="841">
        <v>1</v>
      </c>
      <c r="H42" s="841">
        <v>8.9</v>
      </c>
      <c r="I42" s="842">
        <v>27.2</v>
      </c>
      <c r="J42" s="841">
        <v>60.1</v>
      </c>
    </row>
    <row r="43" spans="1:18" ht="21.2" customHeight="1">
      <c r="A43" s="462" t="s">
        <v>1144</v>
      </c>
      <c r="B43" s="462"/>
      <c r="C43" s="462"/>
      <c r="D43" s="462"/>
      <c r="E43" s="462"/>
      <c r="F43" s="462"/>
      <c r="G43" s="462"/>
      <c r="H43" s="462"/>
      <c r="I43" s="462"/>
      <c r="J43" s="858" t="s">
        <v>1145</v>
      </c>
    </row>
    <row r="44" spans="1:18" ht="13.15" customHeight="1">
      <c r="A44" s="445" t="s">
        <v>1146</v>
      </c>
      <c r="J44" s="856" t="s">
        <v>1147</v>
      </c>
    </row>
    <row r="45" spans="1:18" ht="13.7" customHeight="1"/>
    <row r="46" spans="1:18" ht="14.25">
      <c r="A46" s="1429" t="s">
        <v>1148</v>
      </c>
      <c r="B46" s="444"/>
      <c r="C46" s="444"/>
      <c r="D46" s="444"/>
      <c r="E46" s="444"/>
      <c r="F46" s="444"/>
      <c r="G46" s="444"/>
      <c r="H46" s="444"/>
      <c r="I46" s="444"/>
      <c r="J46" s="444"/>
    </row>
    <row r="47" spans="1:18" s="1434" customFormat="1" ht="14.25">
      <c r="A47" s="1430"/>
      <c r="B47" s="1431"/>
      <c r="C47" s="1431"/>
      <c r="D47" s="1431"/>
      <c r="E47" s="1431"/>
      <c r="F47" s="1431"/>
      <c r="G47" s="1431"/>
      <c r="H47" s="1431"/>
      <c r="I47" s="1431"/>
      <c r="J47" s="1431"/>
      <c r="K47" s="1432"/>
      <c r="L47" s="1433"/>
      <c r="M47" s="1432"/>
      <c r="N47" s="1432"/>
      <c r="O47" s="1432"/>
      <c r="P47" s="1432"/>
      <c r="Q47" s="1432"/>
      <c r="R47" s="1432"/>
    </row>
  </sheetData>
  <mergeCells count="11">
    <mergeCell ref="C11:D11"/>
    <mergeCell ref="E11:F11"/>
    <mergeCell ref="G11:H11"/>
    <mergeCell ref="I11:J11"/>
    <mergeCell ref="A4:J4"/>
    <mergeCell ref="A5:J5"/>
    <mergeCell ref="A9:B9"/>
    <mergeCell ref="C10:D10"/>
    <mergeCell ref="E10:F10"/>
    <mergeCell ref="G10:H10"/>
    <mergeCell ref="I10:J10"/>
  </mergeCells>
  <printOptions horizontalCentered="1"/>
  <pageMargins left="0.4" right="0.4" top="0.5" bottom="0.5" header="0.3" footer="0.3"/>
  <pageSetup paperSize="9" orientation="landscape"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1">
    <pageSetUpPr fitToPage="1"/>
  </sheetPr>
  <dimension ref="A1:AA47"/>
  <sheetViews>
    <sheetView zoomScale="70" zoomScaleNormal="70" workbookViewId="0">
      <pane ySplit="13" topLeftCell="A31" activePane="bottomLeft" state="frozen"/>
      <selection activeCell="H43" sqref="H43"/>
      <selection pane="bottomLeft" activeCell="H43" sqref="H43"/>
    </sheetView>
  </sheetViews>
  <sheetFormatPr defaultColWidth="9.140625" defaultRowHeight="12.75"/>
  <cols>
    <col min="1" max="2" width="9.7109375" style="445" customWidth="1"/>
    <col min="3" max="18" width="12.85546875" style="445" customWidth="1"/>
    <col min="19" max="16384" width="9.140625" style="445"/>
  </cols>
  <sheetData>
    <row r="1" spans="1:18" ht="18" customHeight="1">
      <c r="A1" s="831" t="s">
        <v>1149</v>
      </c>
      <c r="B1" s="831"/>
      <c r="C1" s="831"/>
      <c r="D1" s="831"/>
      <c r="E1" s="831"/>
      <c r="F1" s="831"/>
      <c r="G1" s="831"/>
      <c r="H1" s="831"/>
      <c r="I1" s="831"/>
      <c r="J1" s="831"/>
      <c r="K1" s="831"/>
      <c r="L1" s="831"/>
      <c r="M1" s="831"/>
      <c r="N1" s="831"/>
      <c r="O1" s="831"/>
      <c r="P1" s="831"/>
      <c r="Q1" s="831"/>
      <c r="R1" s="831"/>
    </row>
    <row r="2" spans="1:18" ht="18" customHeight="1">
      <c r="A2" s="831" t="s">
        <v>1118</v>
      </c>
      <c r="B2" s="831"/>
      <c r="C2" s="831"/>
      <c r="D2" s="831"/>
      <c r="E2" s="831"/>
      <c r="F2" s="831"/>
      <c r="G2" s="831"/>
      <c r="H2" s="831"/>
      <c r="I2" s="831"/>
      <c r="J2" s="831"/>
      <c r="K2" s="831"/>
      <c r="L2" s="831"/>
      <c r="M2" s="831"/>
      <c r="N2" s="831"/>
      <c r="O2" s="831"/>
      <c r="P2" s="831"/>
      <c r="Q2" s="831"/>
      <c r="R2" s="831"/>
    </row>
    <row r="3" spans="1:18" ht="15.95" customHeight="1">
      <c r="A3" s="832" t="s">
        <v>66</v>
      </c>
      <c r="B3" s="483"/>
      <c r="C3" s="483"/>
      <c r="D3" s="483"/>
      <c r="E3" s="483"/>
      <c r="F3" s="483"/>
      <c r="G3" s="483"/>
      <c r="H3" s="483"/>
      <c r="I3" s="483"/>
      <c r="J3" s="483"/>
      <c r="K3" s="483"/>
      <c r="L3" s="483"/>
      <c r="M3" s="483"/>
      <c r="N3" s="483"/>
      <c r="O3" s="483"/>
      <c r="P3" s="483"/>
      <c r="Q3" s="483"/>
      <c r="R3" s="483"/>
    </row>
    <row r="4" spans="1:18" ht="18">
      <c r="A4" s="1992" t="s">
        <v>1150</v>
      </c>
      <c r="B4" s="1992"/>
      <c r="C4" s="1992"/>
      <c r="D4" s="1992"/>
      <c r="E4" s="1992"/>
      <c r="F4" s="1992"/>
      <c r="G4" s="1992"/>
      <c r="H4" s="1992"/>
      <c r="I4" s="1992"/>
      <c r="J4" s="1992"/>
      <c r="K4" s="1992"/>
      <c r="L4" s="1992"/>
      <c r="M4" s="1992"/>
      <c r="N4" s="1992"/>
      <c r="O4" s="1992"/>
      <c r="P4" s="1992"/>
      <c r="Q4" s="1992"/>
      <c r="R4" s="1992"/>
    </row>
    <row r="5" spans="1:18" ht="15.95" customHeight="1">
      <c r="A5" s="1993" t="s">
        <v>1151</v>
      </c>
      <c r="B5" s="1993"/>
      <c r="C5" s="1993"/>
      <c r="D5" s="1993"/>
      <c r="E5" s="1993"/>
      <c r="F5" s="1993"/>
      <c r="G5" s="1993"/>
      <c r="H5" s="1993"/>
      <c r="I5" s="1993"/>
      <c r="J5" s="1993"/>
      <c r="K5" s="1993"/>
      <c r="L5" s="1993"/>
      <c r="M5" s="1993"/>
      <c r="N5" s="1993"/>
      <c r="O5" s="1993"/>
      <c r="P5" s="1993"/>
      <c r="Q5" s="1993"/>
      <c r="R5" s="1993"/>
    </row>
    <row r="6" spans="1:18" ht="15.95" customHeight="1">
      <c r="A6" s="832"/>
      <c r="B6" s="483"/>
      <c r="C6" s="483"/>
      <c r="D6" s="483"/>
      <c r="E6" s="483"/>
      <c r="F6" s="483"/>
      <c r="G6" s="483"/>
      <c r="H6" s="483"/>
      <c r="I6" s="483"/>
      <c r="J6" s="483"/>
      <c r="K6" s="483"/>
      <c r="L6" s="483"/>
      <c r="M6" s="483"/>
      <c r="N6" s="483"/>
      <c r="O6" s="483"/>
      <c r="P6" s="483"/>
      <c r="Q6" s="483"/>
      <c r="R6" s="483"/>
    </row>
    <row r="7" spans="1:18" s="448" customFormat="1" ht="14.85" customHeight="1">
      <c r="A7" s="1989" t="s">
        <v>977</v>
      </c>
      <c r="B7" s="1987"/>
      <c r="C7" s="447"/>
      <c r="D7" s="447"/>
      <c r="E7" s="447"/>
      <c r="F7" s="447"/>
      <c r="G7" s="447"/>
      <c r="H7" s="447"/>
      <c r="I7" s="447"/>
      <c r="J7" s="447"/>
      <c r="K7" s="447"/>
      <c r="L7" s="447"/>
      <c r="M7" s="447"/>
      <c r="N7" s="447"/>
      <c r="O7" s="447"/>
      <c r="P7" s="447"/>
      <c r="Q7" s="447"/>
      <c r="R7" s="834" t="s">
        <v>978</v>
      </c>
    </row>
    <row r="8" spans="1:18" s="487" customFormat="1" ht="14.45" customHeight="1">
      <c r="A8" s="484"/>
      <c r="B8" s="485"/>
      <c r="C8" s="1990" t="s">
        <v>390</v>
      </c>
      <c r="D8" s="1994"/>
      <c r="E8" s="1994"/>
      <c r="F8" s="1991"/>
      <c r="G8" s="1990" t="s">
        <v>1121</v>
      </c>
      <c r="H8" s="1994"/>
      <c r="I8" s="1994"/>
      <c r="J8" s="1991"/>
      <c r="K8" s="1990" t="s">
        <v>1122</v>
      </c>
      <c r="L8" s="1994"/>
      <c r="M8" s="1994"/>
      <c r="N8" s="1991"/>
      <c r="O8" s="1990" t="s">
        <v>1123</v>
      </c>
      <c r="P8" s="1994"/>
      <c r="Q8" s="1994"/>
      <c r="R8" s="1991"/>
    </row>
    <row r="9" spans="1:18" s="487" customFormat="1" ht="14.25" customHeight="1">
      <c r="A9" s="835"/>
      <c r="B9" s="836"/>
      <c r="C9" s="1981" t="s">
        <v>1124</v>
      </c>
      <c r="D9" s="1995"/>
      <c r="E9" s="1995"/>
      <c r="F9" s="1982"/>
      <c r="G9" s="1981" t="s">
        <v>1125</v>
      </c>
      <c r="H9" s="1995"/>
      <c r="I9" s="1995"/>
      <c r="J9" s="1982"/>
      <c r="K9" s="1981" t="s">
        <v>1126</v>
      </c>
      <c r="L9" s="1995"/>
      <c r="M9" s="1995"/>
      <c r="N9" s="1982"/>
      <c r="O9" s="1981" t="s">
        <v>1127</v>
      </c>
      <c r="P9" s="1995" t="s">
        <v>1127</v>
      </c>
      <c r="Q9" s="1995"/>
      <c r="R9" s="1982"/>
    </row>
    <row r="10" spans="1:18" s="487" customFormat="1" ht="51.75" customHeight="1">
      <c r="A10" s="835" t="s">
        <v>383</v>
      </c>
      <c r="B10" s="836"/>
      <c r="C10" s="1996" t="s">
        <v>1128</v>
      </c>
      <c r="D10" s="1997"/>
      <c r="E10" s="1996" t="s">
        <v>1129</v>
      </c>
      <c r="F10" s="1997"/>
      <c r="G10" s="1996" t="s">
        <v>1130</v>
      </c>
      <c r="H10" s="1997"/>
      <c r="I10" s="1996" t="s">
        <v>1131</v>
      </c>
      <c r="J10" s="1997"/>
      <c r="K10" s="1996" t="s">
        <v>1152</v>
      </c>
      <c r="L10" s="1997"/>
      <c r="M10" s="1996" t="s">
        <v>1133</v>
      </c>
      <c r="N10" s="1997"/>
      <c r="O10" s="1996" t="s">
        <v>1134</v>
      </c>
      <c r="P10" s="1997"/>
      <c r="Q10" s="1996" t="s">
        <v>1135</v>
      </c>
      <c r="R10" s="1997"/>
    </row>
    <row r="11" spans="1:18" s="501" customFormat="1" ht="40.5" customHeight="1">
      <c r="A11" s="837" t="s">
        <v>391</v>
      </c>
      <c r="B11" s="838"/>
      <c r="C11" s="1998" t="s">
        <v>1136</v>
      </c>
      <c r="D11" s="1999"/>
      <c r="E11" s="1998" t="s">
        <v>1137</v>
      </c>
      <c r="F11" s="1999"/>
      <c r="G11" s="1998" t="s">
        <v>1138</v>
      </c>
      <c r="H11" s="1999"/>
      <c r="I11" s="1998" t="s">
        <v>1139</v>
      </c>
      <c r="J11" s="1999"/>
      <c r="K11" s="1998" t="s">
        <v>1140</v>
      </c>
      <c r="L11" s="1999"/>
      <c r="M11" s="1998" t="s">
        <v>1141</v>
      </c>
      <c r="N11" s="1999"/>
      <c r="O11" s="2000" t="s">
        <v>1142</v>
      </c>
      <c r="P11" s="2001"/>
      <c r="Q11" s="2000" t="s">
        <v>1143</v>
      </c>
      <c r="R11" s="2001"/>
    </row>
    <row r="12" spans="1:18" s="501" customFormat="1" ht="15.75">
      <c r="A12" s="837"/>
      <c r="B12" s="838"/>
      <c r="C12" s="492" t="s">
        <v>1153</v>
      </c>
      <c r="D12" s="493" t="s">
        <v>1154</v>
      </c>
      <c r="E12" s="492" t="s">
        <v>1153</v>
      </c>
      <c r="F12" s="493" t="s">
        <v>1154</v>
      </c>
      <c r="G12" s="492" t="s">
        <v>1153</v>
      </c>
      <c r="H12" s="493" t="s">
        <v>1154</v>
      </c>
      <c r="I12" s="492" t="s">
        <v>1153</v>
      </c>
      <c r="J12" s="493" t="s">
        <v>1154</v>
      </c>
      <c r="K12" s="492" t="s">
        <v>1153</v>
      </c>
      <c r="L12" s="493" t="s">
        <v>1154</v>
      </c>
      <c r="M12" s="492" t="s">
        <v>1153</v>
      </c>
      <c r="N12" s="493" t="s">
        <v>1154</v>
      </c>
      <c r="O12" s="492" t="s">
        <v>1153</v>
      </c>
      <c r="P12" s="493" t="s">
        <v>1154</v>
      </c>
      <c r="Q12" s="492" t="s">
        <v>1153</v>
      </c>
      <c r="R12" s="493" t="s">
        <v>1154</v>
      </c>
    </row>
    <row r="13" spans="1:18" s="501" customFormat="1" ht="15">
      <c r="A13" s="495"/>
      <c r="B13" s="496"/>
      <c r="C13" s="533" t="s">
        <v>507</v>
      </c>
      <c r="D13" s="534" t="s">
        <v>1155</v>
      </c>
      <c r="E13" s="533" t="s">
        <v>507</v>
      </c>
      <c r="F13" s="534" t="s">
        <v>1155</v>
      </c>
      <c r="G13" s="533" t="s">
        <v>507</v>
      </c>
      <c r="H13" s="534" t="s">
        <v>1155</v>
      </c>
      <c r="I13" s="533" t="s">
        <v>507</v>
      </c>
      <c r="J13" s="534" t="s">
        <v>1155</v>
      </c>
      <c r="K13" s="533" t="s">
        <v>507</v>
      </c>
      <c r="L13" s="534" t="s">
        <v>1155</v>
      </c>
      <c r="M13" s="533" t="s">
        <v>507</v>
      </c>
      <c r="N13" s="534" t="s">
        <v>1155</v>
      </c>
      <c r="O13" s="533" t="s">
        <v>507</v>
      </c>
      <c r="P13" s="534" t="s">
        <v>1155</v>
      </c>
      <c r="Q13" s="533" t="s">
        <v>507</v>
      </c>
      <c r="R13" s="534" t="s">
        <v>1155</v>
      </c>
    </row>
    <row r="14" spans="1:18" s="487" customFormat="1" ht="20.25" customHeight="1">
      <c r="A14" s="840">
        <v>2014</v>
      </c>
      <c r="B14" s="514"/>
      <c r="C14" s="841">
        <v>18.314808789512892</v>
      </c>
      <c r="D14" s="841">
        <v>21.445727988347063</v>
      </c>
      <c r="E14" s="841">
        <v>15.588936123304938</v>
      </c>
      <c r="F14" s="841">
        <v>18.63309058898313</v>
      </c>
      <c r="G14" s="841">
        <v>3.682443858142701</v>
      </c>
      <c r="H14" s="841">
        <v>5.9377237116679984</v>
      </c>
      <c r="I14" s="841">
        <v>55.970852908092375</v>
      </c>
      <c r="J14" s="841">
        <v>72.962193882645948</v>
      </c>
      <c r="K14" s="841">
        <v>1.4956791169081842</v>
      </c>
      <c r="L14" s="841">
        <v>0.88031561280105197</v>
      </c>
      <c r="M14" s="841">
        <v>13.223207230749297</v>
      </c>
      <c r="N14" s="841">
        <v>5.4912925921353164</v>
      </c>
      <c r="O14" s="841">
        <v>25.709560361461325</v>
      </c>
      <c r="P14" s="841">
        <v>21.156259470878087</v>
      </c>
      <c r="Q14" s="841">
        <v>64.79241066299673</v>
      </c>
      <c r="R14" s="841">
        <v>72.379876502924404</v>
      </c>
    </row>
    <row r="15" spans="1:18" s="487" customFormat="1" ht="15.95" customHeight="1">
      <c r="A15" s="840">
        <v>2015</v>
      </c>
      <c r="B15" s="514"/>
      <c r="C15" s="841">
        <v>18.600730625169383</v>
      </c>
      <c r="D15" s="841">
        <v>19.832341893840574</v>
      </c>
      <c r="E15" s="841">
        <v>16.735271421881436</v>
      </c>
      <c r="F15" s="841">
        <v>18.216900006380616</v>
      </c>
      <c r="G15" s="841">
        <v>3.8767955535909802</v>
      </c>
      <c r="H15" s="841">
        <v>5.2026089376128049</v>
      </c>
      <c r="I15" s="841">
        <v>54.279327151034288</v>
      </c>
      <c r="J15" s="841">
        <v>66.987571281917397</v>
      </c>
      <c r="K15" s="841">
        <v>1.4271060079241626</v>
      </c>
      <c r="L15" s="841">
        <v>0.83190298773612792</v>
      </c>
      <c r="M15" s="841">
        <v>13.332618958819719</v>
      </c>
      <c r="N15" s="841">
        <v>4.3221548984051239</v>
      </c>
      <c r="O15" s="841">
        <v>25.546143932287723</v>
      </c>
      <c r="P15" s="841">
        <v>24.201462878733036</v>
      </c>
      <c r="Q15" s="841">
        <v>72.398712145977498</v>
      </c>
      <c r="R15" s="841">
        <v>66.029843309930087</v>
      </c>
    </row>
    <row r="16" spans="1:18" s="487" customFormat="1" ht="15.95" customHeight="1">
      <c r="A16" s="840">
        <v>2016</v>
      </c>
      <c r="B16" s="514"/>
      <c r="C16" s="841">
        <v>20.132937220848717</v>
      </c>
      <c r="D16" s="841">
        <v>19.41763389135777</v>
      </c>
      <c r="E16" s="841">
        <v>18.448911185340449</v>
      </c>
      <c r="F16" s="841">
        <v>18.05515620594743</v>
      </c>
      <c r="G16" s="841">
        <v>5.3442401063207665</v>
      </c>
      <c r="H16" s="841">
        <v>5.6705282198017173</v>
      </c>
      <c r="I16" s="841">
        <v>49.902124060724972</v>
      </c>
      <c r="J16" s="841">
        <v>65.735301348842341</v>
      </c>
      <c r="K16" s="841">
        <v>1.534867873411764</v>
      </c>
      <c r="L16" s="841">
        <v>0.65309785930408182</v>
      </c>
      <c r="M16" s="841">
        <v>13.328455676449014</v>
      </c>
      <c r="N16" s="841">
        <v>3.6546757959464138</v>
      </c>
      <c r="O16" s="841">
        <v>24.111922536187013</v>
      </c>
      <c r="P16" s="841">
        <v>23.233689884262404</v>
      </c>
      <c r="Q16" s="841">
        <v>71.278134542096566</v>
      </c>
      <c r="R16" s="841">
        <v>64.028813855861145</v>
      </c>
    </row>
    <row r="17" spans="1:27" s="487" customFormat="1" ht="15.95" customHeight="1">
      <c r="A17" s="840">
        <v>2017</v>
      </c>
      <c r="B17" s="514"/>
      <c r="C17" s="841">
        <v>20.965353748732102</v>
      </c>
      <c r="D17" s="841">
        <v>19.167046567839776</v>
      </c>
      <c r="E17" s="841">
        <v>19.395197227044527</v>
      </c>
      <c r="F17" s="841">
        <v>18.267932103582609</v>
      </c>
      <c r="G17" s="841">
        <v>5.4504189274211772</v>
      </c>
      <c r="H17" s="841">
        <v>5.3808341955838879</v>
      </c>
      <c r="I17" s="841">
        <v>50.642033148029327</v>
      </c>
      <c r="J17" s="841">
        <v>59.047647890653955</v>
      </c>
      <c r="K17" s="841">
        <v>1.5326388471594066</v>
      </c>
      <c r="L17" s="841">
        <v>0.92254108170727323</v>
      </c>
      <c r="M17" s="841">
        <v>12.956486553317401</v>
      </c>
      <c r="N17" s="841">
        <v>3.7635475030266132</v>
      </c>
      <c r="O17" s="841">
        <v>34.05332975638494</v>
      </c>
      <c r="P17" s="841">
        <v>19.611375856445154</v>
      </c>
      <c r="Q17" s="841">
        <v>71.332263282446732</v>
      </c>
      <c r="R17" s="841">
        <v>66.357627316329271</v>
      </c>
    </row>
    <row r="18" spans="1:27" s="487" customFormat="1" ht="16.5" customHeight="1">
      <c r="A18" s="840">
        <v>2018</v>
      </c>
      <c r="B18" s="847"/>
      <c r="C18" s="841">
        <v>20.85016921915404</v>
      </c>
      <c r="D18" s="841">
        <v>18.080339545476839</v>
      </c>
      <c r="E18" s="841">
        <v>19.367881570224394</v>
      </c>
      <c r="F18" s="841">
        <v>17.256340091937979</v>
      </c>
      <c r="G18" s="841">
        <v>5.5493795016287741</v>
      </c>
      <c r="H18" s="841">
        <v>5.7387919613228675</v>
      </c>
      <c r="I18" s="841">
        <v>63.79183666278746</v>
      </c>
      <c r="J18" s="841">
        <v>67.887756770078482</v>
      </c>
      <c r="K18" s="841">
        <v>1.5195436850237836</v>
      </c>
      <c r="L18" s="841">
        <v>0.66153861010394821</v>
      </c>
      <c r="M18" s="841">
        <v>14.279429920961498</v>
      </c>
      <c r="N18" s="841">
        <v>0.78793657667363981</v>
      </c>
      <c r="O18" s="841">
        <v>32.886618071955347</v>
      </c>
      <c r="P18" s="841">
        <v>23.015286628829053</v>
      </c>
      <c r="Q18" s="841">
        <v>69.553061726235725</v>
      </c>
      <c r="R18" s="841">
        <v>64.206840601979636</v>
      </c>
      <c r="S18" s="845"/>
      <c r="T18" s="846"/>
      <c r="U18" s="846"/>
      <c r="V18" s="846"/>
      <c r="W18" s="846"/>
      <c r="X18" s="846"/>
      <c r="Y18" s="846"/>
      <c r="Z18" s="846"/>
      <c r="AA18" s="846"/>
    </row>
    <row r="19" spans="1:27" s="487" customFormat="1" ht="16.5" customHeight="1">
      <c r="A19" s="840">
        <v>2019</v>
      </c>
      <c r="B19" s="847"/>
      <c r="C19" s="841">
        <v>21.106800361327927</v>
      </c>
      <c r="D19" s="841">
        <v>18.615236441952433</v>
      </c>
      <c r="E19" s="841">
        <v>19.747434204402765</v>
      </c>
      <c r="F19" s="841">
        <v>17.6645439186053</v>
      </c>
      <c r="G19" s="841">
        <v>4.9061360044886229</v>
      </c>
      <c r="H19" s="841">
        <v>4.4836551314032356</v>
      </c>
      <c r="I19" s="841">
        <v>66.121131279879421</v>
      </c>
      <c r="J19" s="841">
        <v>74.3</v>
      </c>
      <c r="K19" s="841">
        <v>1.7689807467050538</v>
      </c>
      <c r="L19" s="841">
        <v>0.85568866663546894</v>
      </c>
      <c r="M19" s="841">
        <v>14.236546284825435</v>
      </c>
      <c r="N19" s="841">
        <v>4.8338947689267737</v>
      </c>
      <c r="O19" s="841">
        <v>36.021025234310287</v>
      </c>
      <c r="P19" s="841">
        <v>21.346856160836168</v>
      </c>
      <c r="Q19" s="841">
        <v>65.79042246074178</v>
      </c>
      <c r="R19" s="841">
        <v>68.545174707376475</v>
      </c>
      <c r="S19" s="845"/>
      <c r="T19" s="846"/>
      <c r="U19" s="846"/>
      <c r="V19" s="846"/>
      <c r="W19" s="846"/>
      <c r="X19" s="846"/>
      <c r="Y19" s="846"/>
      <c r="Z19" s="846"/>
      <c r="AA19" s="846"/>
    </row>
    <row r="20" spans="1:27" s="487" customFormat="1" ht="16.5" customHeight="1">
      <c r="A20" s="840">
        <v>2020</v>
      </c>
      <c r="B20" s="847"/>
      <c r="C20" s="841">
        <v>19.944841476862038</v>
      </c>
      <c r="D20" s="841">
        <v>17.822268805863196</v>
      </c>
      <c r="E20" s="841">
        <v>18.635231270017012</v>
      </c>
      <c r="F20" s="841">
        <v>16.950209769663147</v>
      </c>
      <c r="G20" s="841">
        <v>4.640487787519489</v>
      </c>
      <c r="H20" s="841">
        <v>4.129130247600072</v>
      </c>
      <c r="I20" s="841">
        <v>69.977207855834365</v>
      </c>
      <c r="J20" s="841">
        <v>74.32395514052304</v>
      </c>
      <c r="K20" s="841">
        <v>0.96234168108722795</v>
      </c>
      <c r="L20" s="841">
        <v>0.76268793014908354</v>
      </c>
      <c r="M20" s="841">
        <v>9.4393740907523771</v>
      </c>
      <c r="N20" s="841">
        <v>-5.2696911119942849</v>
      </c>
      <c r="O20" s="841">
        <v>34.023952085848038</v>
      </c>
      <c r="P20" s="841">
        <v>21.615020703262523</v>
      </c>
      <c r="Q20" s="841">
        <v>66.326155961720602</v>
      </c>
      <c r="R20" s="841">
        <v>71.139952628367993</v>
      </c>
      <c r="S20" s="845"/>
      <c r="T20" s="846"/>
      <c r="U20" s="846"/>
      <c r="V20" s="846"/>
      <c r="W20" s="846"/>
      <c r="X20" s="846"/>
      <c r="Y20" s="846"/>
      <c r="Z20" s="846"/>
      <c r="AA20" s="846"/>
    </row>
    <row r="21" spans="1:27" s="487" customFormat="1" ht="16.5" customHeight="1">
      <c r="A21" s="840">
        <v>2021</v>
      </c>
      <c r="B21" s="847"/>
      <c r="C21" s="841">
        <v>20.64688255788618</v>
      </c>
      <c r="D21" s="841">
        <v>17.119563252603452</v>
      </c>
      <c r="E21" s="841">
        <v>19.239195615080202</v>
      </c>
      <c r="F21" s="841">
        <v>15.645384682960376</v>
      </c>
      <c r="G21" s="841">
        <v>3.9211391365104751</v>
      </c>
      <c r="H21" s="841">
        <v>2.8382642645870702</v>
      </c>
      <c r="I21" s="841">
        <v>71.934225884147097</v>
      </c>
      <c r="J21" s="841">
        <v>72.807521469879475</v>
      </c>
      <c r="K21" s="841">
        <v>1.2994018879816043</v>
      </c>
      <c r="L21" s="841">
        <v>1.2561496587052907</v>
      </c>
      <c r="M21" s="841">
        <v>10.852239077058394</v>
      </c>
      <c r="N21" s="841">
        <v>3.5444600816482512</v>
      </c>
      <c r="O21" s="841">
        <v>33.561529013212358</v>
      </c>
      <c r="P21" s="841">
        <v>24.661923225362923</v>
      </c>
      <c r="Q21" s="841">
        <v>69.284049249162607</v>
      </c>
      <c r="R21" s="841">
        <v>68.687775700155967</v>
      </c>
      <c r="S21" s="845"/>
      <c r="T21" s="846"/>
      <c r="U21" s="846"/>
      <c r="V21" s="846"/>
      <c r="W21" s="846"/>
      <c r="X21" s="846"/>
      <c r="Y21" s="846"/>
      <c r="Z21" s="846"/>
      <c r="AA21" s="846"/>
    </row>
    <row r="22" spans="1:27" s="487" customFormat="1" ht="16.5" customHeight="1">
      <c r="A22" s="840">
        <v>2022</v>
      </c>
      <c r="B22" s="847"/>
      <c r="C22" s="841">
        <v>21.537467378089413</v>
      </c>
      <c r="D22" s="841">
        <v>17.541649579766482</v>
      </c>
      <c r="E22" s="841">
        <v>20.105463735937317</v>
      </c>
      <c r="F22" s="841">
        <v>15.945960975355074</v>
      </c>
      <c r="G22" s="841">
        <v>3.292529863949059</v>
      </c>
      <c r="H22" s="841">
        <v>2.2722997732268113</v>
      </c>
      <c r="I22" s="841">
        <v>74.331487082272346</v>
      </c>
      <c r="J22" s="841">
        <v>67.027549802259045</v>
      </c>
      <c r="K22" s="841">
        <v>1.4388142359538301</v>
      </c>
      <c r="L22" s="841">
        <v>1.1915736565628721</v>
      </c>
      <c r="M22" s="841">
        <v>10.99551932488149</v>
      </c>
      <c r="N22" s="841">
        <v>4.5434629003691125</v>
      </c>
      <c r="O22" s="841">
        <v>32.77941228785749</v>
      </c>
      <c r="P22" s="841">
        <v>22.874417131395848</v>
      </c>
      <c r="Q22" s="841">
        <v>68.773784343453897</v>
      </c>
      <c r="R22" s="841">
        <v>68.251505943002783</v>
      </c>
      <c r="S22" s="845"/>
      <c r="T22" s="846"/>
      <c r="U22" s="846"/>
      <c r="V22" s="846"/>
      <c r="W22" s="846"/>
      <c r="X22" s="846"/>
      <c r="Y22" s="846"/>
      <c r="Z22" s="846"/>
      <c r="AA22" s="846"/>
    </row>
    <row r="23" spans="1:27" s="487" customFormat="1" ht="16.5" customHeight="1">
      <c r="A23" s="843">
        <v>2023</v>
      </c>
      <c r="B23" s="844"/>
      <c r="C23" s="851">
        <v>21.933252701547758</v>
      </c>
      <c r="D23" s="851">
        <v>17.976510129872718</v>
      </c>
      <c r="E23" s="851">
        <v>20.509456999790618</v>
      </c>
      <c r="F23" s="851">
        <v>16.222370288108483</v>
      </c>
      <c r="G23" s="851">
        <v>3.3523321392633116</v>
      </c>
      <c r="H23" s="851">
        <v>2.2171468133700474</v>
      </c>
      <c r="I23" s="851">
        <v>71.04528428892624</v>
      </c>
      <c r="J23" s="851">
        <v>60.682507693667006</v>
      </c>
      <c r="K23" s="851">
        <v>1.6929227193284293</v>
      </c>
      <c r="L23" s="851">
        <v>1.1214976033971031</v>
      </c>
      <c r="M23" s="851">
        <v>12.546466863825762</v>
      </c>
      <c r="N23" s="851">
        <v>5.7559322628724079</v>
      </c>
      <c r="O23" s="851">
        <v>32.679854200461882</v>
      </c>
      <c r="P23" s="851">
        <v>23.551361749371893</v>
      </c>
      <c r="Q23" s="851">
        <v>67.099478145127264</v>
      </c>
      <c r="R23" s="851">
        <v>63.772666803159559</v>
      </c>
      <c r="S23" s="845"/>
      <c r="T23" s="846"/>
      <c r="U23" s="846"/>
      <c r="V23" s="846"/>
      <c r="W23" s="846"/>
      <c r="X23" s="846"/>
      <c r="Y23" s="846"/>
      <c r="Z23" s="846"/>
      <c r="AA23" s="846"/>
    </row>
    <row r="24" spans="1:27" s="846" customFormat="1" ht="21.2" customHeight="1">
      <c r="A24" s="848">
        <v>2020</v>
      </c>
      <c r="B24" s="849" t="s">
        <v>243</v>
      </c>
      <c r="C24" s="841">
        <v>17.644947027936066</v>
      </c>
      <c r="D24" s="841">
        <v>17.278453325358232</v>
      </c>
      <c r="E24" s="841">
        <v>16.312378080618803</v>
      </c>
      <c r="F24" s="841">
        <v>16.044492601821975</v>
      </c>
      <c r="G24" s="841">
        <v>4.6987609436571294</v>
      </c>
      <c r="H24" s="841">
        <v>4.1905113247422845</v>
      </c>
      <c r="I24" s="841">
        <v>62.480586802016447</v>
      </c>
      <c r="J24" s="841">
        <v>73.641911049366129</v>
      </c>
      <c r="K24" s="841">
        <v>0.35943792771342853</v>
      </c>
      <c r="L24" s="841">
        <v>0.15800804368800381</v>
      </c>
      <c r="M24" s="841">
        <v>4.0016517370606426</v>
      </c>
      <c r="N24" s="841">
        <v>-1.9210751667833523</v>
      </c>
      <c r="O24" s="841">
        <v>33.36716469965495</v>
      </c>
      <c r="P24" s="841">
        <v>22.500723478508608</v>
      </c>
      <c r="Q24" s="841">
        <v>65.249630456160929</v>
      </c>
      <c r="R24" s="841">
        <v>70.325026082784774</v>
      </c>
    </row>
    <row r="25" spans="1:27" s="846" customFormat="1" ht="16.5" customHeight="1">
      <c r="A25" s="848"/>
      <c r="B25" s="849" t="s">
        <v>244</v>
      </c>
      <c r="C25" s="841">
        <v>18.829669010257248</v>
      </c>
      <c r="D25" s="841">
        <v>17.906665574955834</v>
      </c>
      <c r="E25" s="841">
        <v>17.499152685747617</v>
      </c>
      <c r="F25" s="841">
        <v>16.978096052823073</v>
      </c>
      <c r="G25" s="841">
        <v>4.6163006759122727</v>
      </c>
      <c r="H25" s="841">
        <v>4.6602724686400707</v>
      </c>
      <c r="I25" s="841">
        <v>66.238346249852668</v>
      </c>
      <c r="J25" s="841">
        <v>72.33189060299442</v>
      </c>
      <c r="K25" s="841">
        <v>0.58826590093510522</v>
      </c>
      <c r="L25" s="841">
        <v>0.41153755422275023</v>
      </c>
      <c r="M25" s="841">
        <v>6.0478384240675362</v>
      </c>
      <c r="N25" s="841">
        <v>-2.3251669305170855</v>
      </c>
      <c r="O25" s="841">
        <v>32.780909609746814</v>
      </c>
      <c r="P25" s="841">
        <v>22.214028855172586</v>
      </c>
      <c r="Q25" s="841">
        <v>66.404743873132517</v>
      </c>
      <c r="R25" s="841">
        <v>67.147016414164554</v>
      </c>
    </row>
    <row r="26" spans="1:27" s="846" customFormat="1" ht="16.5" customHeight="1">
      <c r="A26" s="848"/>
      <c r="B26" s="849" t="s">
        <v>245</v>
      </c>
      <c r="C26" s="841">
        <v>19.507995131485504</v>
      </c>
      <c r="D26" s="841">
        <v>17.825369866833725</v>
      </c>
      <c r="E26" s="841">
        <v>18.177368994479185</v>
      </c>
      <c r="F26" s="841">
        <v>16.945933704822799</v>
      </c>
      <c r="G26" s="841">
        <v>4.6079801825587241</v>
      </c>
      <c r="H26" s="841">
        <v>4.9667156581455565</v>
      </c>
      <c r="I26" s="841">
        <v>67.322509808892377</v>
      </c>
      <c r="J26" s="841">
        <v>74.09837505203997</v>
      </c>
      <c r="K26" s="841">
        <v>0.83146259060085315</v>
      </c>
      <c r="L26" s="841">
        <v>0.7603746372678224</v>
      </c>
      <c r="M26" s="841">
        <v>8.3225406151942778</v>
      </c>
      <c r="N26" s="841">
        <v>-3.1212828605275513</v>
      </c>
      <c r="O26" s="841">
        <v>32.707525331465767</v>
      </c>
      <c r="P26" s="841">
        <v>21.608502920304321</v>
      </c>
      <c r="Q26" s="841">
        <v>66.939950723759949</v>
      </c>
      <c r="R26" s="841">
        <v>69.490855400762328</v>
      </c>
    </row>
    <row r="27" spans="1:27" s="846" customFormat="1" ht="16.5" customHeight="1">
      <c r="A27" s="848"/>
      <c r="B27" s="849" t="s">
        <v>242</v>
      </c>
      <c r="C27" s="841">
        <v>19.944841476862038</v>
      </c>
      <c r="D27" s="841">
        <v>17.822268805863196</v>
      </c>
      <c r="E27" s="841">
        <v>18.635231270017012</v>
      </c>
      <c r="F27" s="841">
        <v>16.950209769663147</v>
      </c>
      <c r="G27" s="841">
        <v>4.640487787519489</v>
      </c>
      <c r="H27" s="841">
        <v>4.129130247600072</v>
      </c>
      <c r="I27" s="841">
        <v>69.977207855834365</v>
      </c>
      <c r="J27" s="841">
        <v>74.32395514052304</v>
      </c>
      <c r="K27" s="841">
        <v>0.96234168108722795</v>
      </c>
      <c r="L27" s="841">
        <v>0.76268793014908354</v>
      </c>
      <c r="M27" s="841">
        <v>9.4393740907523771</v>
      </c>
      <c r="N27" s="841">
        <v>-5.2696911119942849</v>
      </c>
      <c r="O27" s="841">
        <v>34.023952085848038</v>
      </c>
      <c r="P27" s="841">
        <v>21.615020703262523</v>
      </c>
      <c r="Q27" s="841">
        <v>66.326155961720602</v>
      </c>
      <c r="R27" s="841">
        <v>71.139952628367993</v>
      </c>
    </row>
    <row r="28" spans="1:27" s="846" customFormat="1" ht="21.2" customHeight="1">
      <c r="A28" s="848">
        <v>2021</v>
      </c>
      <c r="B28" s="849" t="s">
        <v>243</v>
      </c>
      <c r="C28" s="841">
        <v>19.710229020089887</v>
      </c>
      <c r="D28" s="841">
        <v>17.878401486413729</v>
      </c>
      <c r="E28" s="841">
        <v>18.349888563559915</v>
      </c>
      <c r="F28" s="841">
        <v>17.020840046076074</v>
      </c>
      <c r="G28" s="841">
        <v>4.5726026452997441</v>
      </c>
      <c r="H28" s="841">
        <v>3.6992396658984301</v>
      </c>
      <c r="I28" s="841">
        <v>69.522495360674739</v>
      </c>
      <c r="J28" s="841">
        <v>71.363990794826066</v>
      </c>
      <c r="K28" s="841">
        <v>0.2881858919807142</v>
      </c>
      <c r="L28" s="841">
        <v>0.18278010256338845</v>
      </c>
      <c r="M28" s="841">
        <v>3.2507533355862006</v>
      </c>
      <c r="N28" s="841">
        <v>0.82925787872131573</v>
      </c>
      <c r="O28" s="841">
        <v>34.965241280077009</v>
      </c>
      <c r="P28" s="841">
        <v>21.578295192903301</v>
      </c>
      <c r="Q28" s="841">
        <v>67.789164473839207</v>
      </c>
      <c r="R28" s="841">
        <v>63.928868625359371</v>
      </c>
    </row>
    <row r="29" spans="1:27" s="846" customFormat="1" ht="16.5" customHeight="1">
      <c r="A29" s="848"/>
      <c r="B29" s="849" t="s">
        <v>244</v>
      </c>
      <c r="C29" s="841">
        <v>20.350429548117898</v>
      </c>
      <c r="D29" s="841">
        <v>17.565740328106696</v>
      </c>
      <c r="E29" s="841">
        <v>18.944133065894029</v>
      </c>
      <c r="F29" s="841">
        <v>16.708663698700697</v>
      </c>
      <c r="G29" s="841">
        <v>4.3460324323773296</v>
      </c>
      <c r="H29" s="841">
        <v>3.5577508331498704</v>
      </c>
      <c r="I29" s="841">
        <v>69.602371987675824</v>
      </c>
      <c r="J29" s="841">
        <v>73.90932908575644</v>
      </c>
      <c r="K29" s="841">
        <v>0.71386746062448858</v>
      </c>
      <c r="L29" s="841">
        <v>0.5588275137300972</v>
      </c>
      <c r="M29" s="841">
        <v>5.7969680119970057</v>
      </c>
      <c r="N29" s="841">
        <v>1.7328030222780413</v>
      </c>
      <c r="O29" s="841">
        <v>34.087955227805075</v>
      </c>
      <c r="P29" s="841">
        <v>24.535333371357751</v>
      </c>
      <c r="Q29" s="841">
        <v>67.217357619659012</v>
      </c>
      <c r="R29" s="841">
        <v>69.438036707148569</v>
      </c>
    </row>
    <row r="30" spans="1:27" s="846" customFormat="1" ht="16.5" customHeight="1">
      <c r="A30" s="848"/>
      <c r="B30" s="849" t="s">
        <v>245</v>
      </c>
      <c r="C30" s="841">
        <v>20.297829863150973</v>
      </c>
      <c r="D30" s="841">
        <v>16.774455485772954</v>
      </c>
      <c r="E30" s="841">
        <v>18.905606503338504</v>
      </c>
      <c r="F30" s="841">
        <v>15.324303863077676</v>
      </c>
      <c r="G30" s="841">
        <v>4.3068065567380049</v>
      </c>
      <c r="H30" s="841">
        <v>3.5601132841016723</v>
      </c>
      <c r="I30" s="841">
        <v>69.916525750926141</v>
      </c>
      <c r="J30" s="841">
        <v>74.428689457087359</v>
      </c>
      <c r="K30" s="841">
        <v>1.0171378403892144</v>
      </c>
      <c r="L30" s="841">
        <v>0.79859777376070262</v>
      </c>
      <c r="M30" s="841">
        <v>8.4633156960256564</v>
      </c>
      <c r="N30" s="841">
        <v>2.758942770490008</v>
      </c>
      <c r="O30" s="841">
        <v>34.207748662743619</v>
      </c>
      <c r="P30" s="841">
        <v>23.801943186840145</v>
      </c>
      <c r="Q30" s="841">
        <v>68.216527706712</v>
      </c>
      <c r="R30" s="841">
        <v>67.054625712490719</v>
      </c>
    </row>
    <row r="31" spans="1:27" s="846" customFormat="1" ht="16.5" customHeight="1">
      <c r="A31" s="848"/>
      <c r="B31" s="849" t="s">
        <v>242</v>
      </c>
      <c r="C31" s="841">
        <v>20.64688255788618</v>
      </c>
      <c r="D31" s="841">
        <v>17.119563252603452</v>
      </c>
      <c r="E31" s="841">
        <v>19.239195615080202</v>
      </c>
      <c r="F31" s="841">
        <v>15.645384682960376</v>
      </c>
      <c r="G31" s="841">
        <v>3.9211391365104751</v>
      </c>
      <c r="H31" s="841">
        <v>2.8382642645870702</v>
      </c>
      <c r="I31" s="841">
        <v>71.934225884147097</v>
      </c>
      <c r="J31" s="841">
        <v>72.807521469879475</v>
      </c>
      <c r="K31" s="841">
        <v>1.2994018879816043</v>
      </c>
      <c r="L31" s="841">
        <v>1.2561496587052907</v>
      </c>
      <c r="M31" s="841">
        <v>10.852239077058394</v>
      </c>
      <c r="N31" s="841">
        <v>3.5444600816482512</v>
      </c>
      <c r="O31" s="841">
        <v>33.561529013212358</v>
      </c>
      <c r="P31" s="841">
        <v>24.661923225362923</v>
      </c>
      <c r="Q31" s="841">
        <v>69.284049249162607</v>
      </c>
      <c r="R31" s="841">
        <v>68.687775700155967</v>
      </c>
    </row>
    <row r="32" spans="1:27" s="846" customFormat="1" ht="20.25" customHeight="1">
      <c r="A32" s="848">
        <v>2022</v>
      </c>
      <c r="B32" s="849" t="s">
        <v>243</v>
      </c>
      <c r="C32" s="841">
        <v>21.265434242094972</v>
      </c>
      <c r="D32" s="841">
        <v>17.771323072374106</v>
      </c>
      <c r="E32" s="841">
        <v>19.834481880594655</v>
      </c>
      <c r="F32" s="841">
        <v>16.288528556862957</v>
      </c>
      <c r="G32" s="841">
        <v>3.825588075086622</v>
      </c>
      <c r="H32" s="841">
        <v>2.8723053938779781</v>
      </c>
      <c r="I32" s="841">
        <v>72.621560399668141</v>
      </c>
      <c r="J32" s="841">
        <v>71.795920207251143</v>
      </c>
      <c r="K32" s="841">
        <v>0.31836696675979981</v>
      </c>
      <c r="L32" s="841">
        <v>0.34982849304719171</v>
      </c>
      <c r="M32" s="841">
        <v>3.2111499653172579</v>
      </c>
      <c r="N32" s="841">
        <v>1.1385804730793103</v>
      </c>
      <c r="O32" s="841">
        <v>31.321695084682926</v>
      </c>
      <c r="P32" s="841">
        <v>23.053930624696669</v>
      </c>
      <c r="Q32" s="841">
        <v>71.119944674122138</v>
      </c>
      <c r="R32" s="841">
        <v>66.049874390230556</v>
      </c>
    </row>
    <row r="33" spans="1:18" s="846" customFormat="1" ht="16.5" customHeight="1">
      <c r="A33" s="848"/>
      <c r="B33" s="849" t="s">
        <v>244</v>
      </c>
      <c r="C33" s="841">
        <v>20.446180847620866</v>
      </c>
      <c r="D33" s="841">
        <v>17.726530352802833</v>
      </c>
      <c r="E33" s="841">
        <v>19.015565754871051</v>
      </c>
      <c r="F33" s="841">
        <v>16.223372933861498</v>
      </c>
      <c r="G33" s="841">
        <v>3.7795926595350906</v>
      </c>
      <c r="H33" s="841">
        <v>2.5445969710714778</v>
      </c>
      <c r="I33" s="841">
        <v>73.207590593915</v>
      </c>
      <c r="J33" s="841">
        <v>69.565318083836601</v>
      </c>
      <c r="K33" s="841">
        <v>0.77634273271515952</v>
      </c>
      <c r="L33" s="841">
        <v>0.59321223449193849</v>
      </c>
      <c r="M33" s="841">
        <v>6.5508121716107537</v>
      </c>
      <c r="N33" s="841">
        <v>2.2950820564209486</v>
      </c>
      <c r="O33" s="841">
        <v>34.101799547342573</v>
      </c>
      <c r="P33" s="841">
        <v>21.90493586356591</v>
      </c>
      <c r="Q33" s="841">
        <v>68.145564255370132</v>
      </c>
      <c r="R33" s="841">
        <v>61.788429204212314</v>
      </c>
    </row>
    <row r="34" spans="1:18" s="846" customFormat="1" ht="16.5" customHeight="1">
      <c r="A34" s="848"/>
      <c r="B34" s="1118" t="s">
        <v>245</v>
      </c>
      <c r="C34" s="841">
        <v>20.781644279330656</v>
      </c>
      <c r="D34" s="841">
        <v>18.106863159110063</v>
      </c>
      <c r="E34" s="841">
        <v>19.354582772959709</v>
      </c>
      <c r="F34" s="841">
        <v>16.549560716546875</v>
      </c>
      <c r="G34" s="841">
        <v>3.6876990272384593</v>
      </c>
      <c r="H34" s="841">
        <v>2.4163012780220217</v>
      </c>
      <c r="I34" s="841">
        <v>73.400657381930102</v>
      </c>
      <c r="J34" s="841">
        <v>69.931086355504959</v>
      </c>
      <c r="K34" s="841">
        <v>1.0134960665056043</v>
      </c>
      <c r="L34" s="841">
        <v>0.86760283301713925</v>
      </c>
      <c r="M34" s="841">
        <v>7.6824209802061896</v>
      </c>
      <c r="N34" s="841">
        <v>3.332014882738918</v>
      </c>
      <c r="O34" s="841">
        <v>31.555821777533854</v>
      </c>
      <c r="P34" s="841">
        <v>21.056734798863047</v>
      </c>
      <c r="Q34" s="841">
        <v>69.909022847950027</v>
      </c>
      <c r="R34" s="841">
        <v>63.155211998376856</v>
      </c>
    </row>
    <row r="35" spans="1:18" s="846" customFormat="1" ht="16.5" customHeight="1">
      <c r="A35" s="848"/>
      <c r="B35" s="1118" t="s">
        <v>242</v>
      </c>
      <c r="C35" s="841">
        <v>21.537467378089413</v>
      </c>
      <c r="D35" s="841">
        <v>17.541649579766482</v>
      </c>
      <c r="E35" s="841">
        <v>20.105463735937317</v>
      </c>
      <c r="F35" s="841">
        <v>15.945960975355074</v>
      </c>
      <c r="G35" s="841">
        <v>3.292529863949059</v>
      </c>
      <c r="H35" s="841">
        <v>2.2722997732268113</v>
      </c>
      <c r="I35" s="841">
        <v>74.331487082272346</v>
      </c>
      <c r="J35" s="841">
        <v>67.027549802259045</v>
      </c>
      <c r="K35" s="841">
        <v>1.4388142359538301</v>
      </c>
      <c r="L35" s="841">
        <v>1.1915736565628721</v>
      </c>
      <c r="M35" s="841">
        <v>10.99551932488149</v>
      </c>
      <c r="N35" s="841">
        <v>4.5434629003691125</v>
      </c>
      <c r="O35" s="841">
        <v>32.77941228785749</v>
      </c>
      <c r="P35" s="841">
        <v>22.874417131395848</v>
      </c>
      <c r="Q35" s="841">
        <v>68.773784343453897</v>
      </c>
      <c r="R35" s="841">
        <v>68.251505943002783</v>
      </c>
    </row>
    <row r="36" spans="1:18" s="846" customFormat="1" ht="20.25" customHeight="1">
      <c r="A36" s="848">
        <v>2023</v>
      </c>
      <c r="B36" s="849" t="s">
        <v>243</v>
      </c>
      <c r="C36" s="841">
        <v>21.284260550234187</v>
      </c>
      <c r="D36" s="841">
        <v>17.203432044829679</v>
      </c>
      <c r="E36" s="841">
        <v>19.85354508876264</v>
      </c>
      <c r="F36" s="841">
        <v>15.610580392098353</v>
      </c>
      <c r="G36" s="841">
        <v>3.5654618809697061</v>
      </c>
      <c r="H36" s="841">
        <v>2.0700222383418905</v>
      </c>
      <c r="I36" s="841">
        <v>68.340508754697211</v>
      </c>
      <c r="J36" s="841">
        <v>65.206636680303333</v>
      </c>
      <c r="K36" s="841">
        <v>0.49277892778141025</v>
      </c>
      <c r="L36" s="841">
        <v>0.31120017166601599</v>
      </c>
      <c r="M36" s="841">
        <v>3.8897638964142836</v>
      </c>
      <c r="N36" s="841">
        <v>1.6315035487844982</v>
      </c>
      <c r="O36" s="841">
        <v>30.255805688221578</v>
      </c>
      <c r="P36" s="841">
        <v>23.258963187147984</v>
      </c>
      <c r="Q36" s="841">
        <v>69.221117111613779</v>
      </c>
      <c r="R36" s="841">
        <v>65.168637806751349</v>
      </c>
    </row>
    <row r="37" spans="1:18" s="846" customFormat="1" ht="16.5" customHeight="1">
      <c r="A37" s="848"/>
      <c r="B37" s="1118" t="s">
        <v>244</v>
      </c>
      <c r="C37" s="841">
        <v>21.699463671696435</v>
      </c>
      <c r="D37" s="841">
        <v>16.980779607841242</v>
      </c>
      <c r="E37" s="841">
        <v>20.276996638258769</v>
      </c>
      <c r="F37" s="841">
        <v>15.301531228737153</v>
      </c>
      <c r="G37" s="841">
        <v>3.6461177090634225</v>
      </c>
      <c r="H37" s="841">
        <v>2.0944580064493912</v>
      </c>
      <c r="I37" s="841">
        <v>66.661498868252139</v>
      </c>
      <c r="J37" s="841">
        <v>61.091560994062597</v>
      </c>
      <c r="K37" s="841">
        <v>0.92996130239839281</v>
      </c>
      <c r="L37" s="841">
        <v>0.69215048900897758</v>
      </c>
      <c r="M37" s="841">
        <v>7.1305194203699882</v>
      </c>
      <c r="N37" s="841">
        <v>3.2139196661034646</v>
      </c>
      <c r="O37" s="841">
        <v>30.871711535208007</v>
      </c>
      <c r="P37" s="841">
        <v>19.94584849963611</v>
      </c>
      <c r="Q37" s="841">
        <v>71.359381678027461</v>
      </c>
      <c r="R37" s="841">
        <v>62.083903390797182</v>
      </c>
    </row>
    <row r="38" spans="1:18" s="846" customFormat="1" ht="16.5" customHeight="1">
      <c r="A38" s="848"/>
      <c r="B38" s="1118" t="s">
        <v>245</v>
      </c>
      <c r="C38" s="841">
        <v>21.735417990731911</v>
      </c>
      <c r="D38" s="841">
        <v>17.17211559218244</v>
      </c>
      <c r="E38" s="841">
        <v>20.315592550816355</v>
      </c>
      <c r="F38" s="841">
        <v>15.519780023531432</v>
      </c>
      <c r="G38" s="841">
        <v>3.4479119596236307</v>
      </c>
      <c r="H38" s="841">
        <v>2.2960667237536128</v>
      </c>
      <c r="I38" s="841">
        <v>66.620346823609182</v>
      </c>
      <c r="J38" s="841">
        <v>59.626218436715476</v>
      </c>
      <c r="K38" s="841">
        <v>1.3676870538808594</v>
      </c>
      <c r="L38" s="841">
        <v>0.90546693291388269</v>
      </c>
      <c r="M38" s="841">
        <v>10.330458492970674</v>
      </c>
      <c r="N38" s="841">
        <v>4.8621315490667554</v>
      </c>
      <c r="O38" s="841">
        <v>30.647804619395558</v>
      </c>
      <c r="P38" s="841">
        <v>21.302725850433362</v>
      </c>
      <c r="Q38" s="841">
        <v>69.846968640180123</v>
      </c>
      <c r="R38" s="841">
        <v>63.837537348140764</v>
      </c>
    </row>
    <row r="39" spans="1:18" s="846" customFormat="1" ht="16.5" customHeight="1">
      <c r="A39" s="848"/>
      <c r="B39" s="1118" t="s">
        <v>242</v>
      </c>
      <c r="C39" s="841">
        <v>21.933252701547758</v>
      </c>
      <c r="D39" s="841">
        <v>17.976510129872718</v>
      </c>
      <c r="E39" s="841">
        <v>20.509456999790618</v>
      </c>
      <c r="F39" s="841">
        <v>16.222370288108483</v>
      </c>
      <c r="G39" s="841">
        <v>3.3523321392633116</v>
      </c>
      <c r="H39" s="841">
        <v>2.2171468133700474</v>
      </c>
      <c r="I39" s="841">
        <v>71.04528428892624</v>
      </c>
      <c r="J39" s="841">
        <v>60.682507693667006</v>
      </c>
      <c r="K39" s="841">
        <v>1.6929227193284293</v>
      </c>
      <c r="L39" s="841">
        <v>1.1214976033971031</v>
      </c>
      <c r="M39" s="841">
        <v>12.546466863825762</v>
      </c>
      <c r="N39" s="841">
        <v>5.7559322628724079</v>
      </c>
      <c r="O39" s="841">
        <v>32.679854200461882</v>
      </c>
      <c r="P39" s="841">
        <v>23.551361749371893</v>
      </c>
      <c r="Q39" s="841">
        <v>67.099478145127264</v>
      </c>
      <c r="R39" s="841">
        <v>63.772666803159559</v>
      </c>
    </row>
    <row r="40" spans="1:18" s="846" customFormat="1" ht="20.25" customHeight="1">
      <c r="A40" s="848">
        <v>2024</v>
      </c>
      <c r="B40" s="849" t="s">
        <v>243</v>
      </c>
      <c r="C40" s="841">
        <v>33</v>
      </c>
      <c r="D40" s="841">
        <v>18.2</v>
      </c>
      <c r="E40" s="841">
        <v>32.4</v>
      </c>
      <c r="F40" s="841">
        <v>16.399999999999999</v>
      </c>
      <c r="G40" s="841">
        <v>3.7</v>
      </c>
      <c r="H40" s="841">
        <v>2.2000000000000002</v>
      </c>
      <c r="I40" s="841">
        <v>66.599999999999994</v>
      </c>
      <c r="J40" s="841">
        <v>60.5</v>
      </c>
      <c r="K40" s="841">
        <v>0.5</v>
      </c>
      <c r="L40" s="841">
        <v>0.5</v>
      </c>
      <c r="M40" s="841">
        <v>3.4</v>
      </c>
      <c r="N40" s="841">
        <v>2.2000000000000002</v>
      </c>
      <c r="O40" s="841">
        <v>40.200000000000003</v>
      </c>
      <c r="P40" s="841">
        <v>27.7</v>
      </c>
      <c r="Q40" s="841">
        <v>64.900000000000006</v>
      </c>
      <c r="R40" s="841">
        <v>60.2</v>
      </c>
    </row>
    <row r="41" spans="1:18" s="846" customFormat="1" ht="16.5" customHeight="1">
      <c r="A41" s="848"/>
      <c r="B41" s="1118" t="s">
        <v>244</v>
      </c>
      <c r="C41" s="841">
        <v>32.9</v>
      </c>
      <c r="D41" s="841">
        <v>16.7</v>
      </c>
      <c r="E41" s="841">
        <v>31.8</v>
      </c>
      <c r="F41" s="841">
        <v>15.2</v>
      </c>
      <c r="G41" s="841">
        <v>4</v>
      </c>
      <c r="H41" s="841">
        <v>2.2000000000000002</v>
      </c>
      <c r="I41" s="841">
        <v>60.6</v>
      </c>
      <c r="J41" s="841">
        <v>63.7</v>
      </c>
      <c r="K41" s="841">
        <v>0.9</v>
      </c>
      <c r="L41" s="841">
        <v>0.6</v>
      </c>
      <c r="M41" s="841">
        <v>5.9</v>
      </c>
      <c r="N41" s="841">
        <v>3.8</v>
      </c>
      <c r="O41" s="841">
        <v>37.799999999999997</v>
      </c>
      <c r="P41" s="841">
        <v>21.1</v>
      </c>
      <c r="Q41" s="841">
        <v>66.3</v>
      </c>
      <c r="R41" s="841">
        <v>63.7</v>
      </c>
    </row>
    <row r="42" spans="1:18" s="846" customFormat="1" ht="16.5" customHeight="1">
      <c r="A42" s="848"/>
      <c r="B42" s="1118" t="s">
        <v>1735</v>
      </c>
      <c r="C42" s="841">
        <v>32</v>
      </c>
      <c r="D42" s="841">
        <v>16.3</v>
      </c>
      <c r="E42" s="841">
        <v>30.9</v>
      </c>
      <c r="F42" s="841">
        <v>14.9</v>
      </c>
      <c r="G42" s="841">
        <v>3.4</v>
      </c>
      <c r="H42" s="841">
        <v>2.1</v>
      </c>
      <c r="I42" s="841">
        <v>56.8</v>
      </c>
      <c r="J42" s="841">
        <v>61.2</v>
      </c>
      <c r="K42" s="841">
        <v>1.3</v>
      </c>
      <c r="L42" s="841">
        <v>0.9</v>
      </c>
      <c r="M42" s="841">
        <v>8.5</v>
      </c>
      <c r="N42" s="841">
        <v>5.5</v>
      </c>
      <c r="O42" s="841">
        <v>40.799999999999997</v>
      </c>
      <c r="P42" s="841">
        <v>22.9</v>
      </c>
      <c r="Q42" s="841">
        <v>65</v>
      </c>
      <c r="R42" s="841">
        <v>63.6</v>
      </c>
    </row>
    <row r="43" spans="1:18" ht="21.2" customHeight="1">
      <c r="A43" s="462" t="s">
        <v>1144</v>
      </c>
      <c r="B43" s="462"/>
      <c r="C43" s="462"/>
      <c r="D43" s="462"/>
      <c r="E43" s="462"/>
      <c r="F43" s="462"/>
      <c r="G43" s="462"/>
      <c r="H43" s="462"/>
      <c r="I43" s="462"/>
      <c r="J43" s="462"/>
      <c r="K43" s="462"/>
      <c r="L43" s="462"/>
      <c r="M43" s="462"/>
      <c r="N43" s="462"/>
      <c r="O43" s="462"/>
      <c r="P43" s="462"/>
      <c r="Q43" s="857"/>
      <c r="R43" s="858" t="s">
        <v>1156</v>
      </c>
    </row>
    <row r="44" spans="1:18" ht="13.7" customHeight="1">
      <c r="A44" s="445" t="s">
        <v>1146</v>
      </c>
      <c r="C44" s="856"/>
      <c r="D44" s="856"/>
      <c r="E44" s="856"/>
      <c r="F44" s="856"/>
      <c r="G44" s="856"/>
      <c r="H44" s="856"/>
      <c r="I44" s="856"/>
      <c r="J44" s="856"/>
      <c r="K44" s="856"/>
      <c r="L44" s="856"/>
      <c r="M44" s="856"/>
      <c r="N44" s="856"/>
      <c r="O44" s="856"/>
      <c r="P44" s="856"/>
      <c r="Q44" s="856"/>
      <c r="R44" s="855" t="s">
        <v>1147</v>
      </c>
    </row>
    <row r="45" spans="1:18" ht="13.7" customHeight="1">
      <c r="C45" s="856"/>
      <c r="D45" s="856"/>
      <c r="E45" s="856"/>
      <c r="F45" s="856"/>
      <c r="G45" s="856"/>
      <c r="H45" s="856"/>
      <c r="I45" s="856"/>
      <c r="J45" s="856"/>
      <c r="K45" s="856"/>
      <c r="L45" s="856"/>
      <c r="M45" s="856"/>
      <c r="N45" s="856"/>
      <c r="O45" s="856"/>
      <c r="P45" s="856"/>
      <c r="Q45" s="856"/>
      <c r="R45" s="855"/>
    </row>
    <row r="46" spans="1:18" ht="14.25">
      <c r="A46" s="1429" t="s">
        <v>1157</v>
      </c>
      <c r="B46" s="444"/>
      <c r="C46" s="444"/>
      <c r="D46" s="444"/>
      <c r="E46" s="444"/>
      <c r="F46" s="444"/>
      <c r="G46" s="444"/>
      <c r="H46" s="444"/>
      <c r="I46" s="444"/>
      <c r="J46" s="444"/>
      <c r="K46" s="444"/>
      <c r="L46" s="444"/>
      <c r="M46" s="444"/>
      <c r="N46" s="444"/>
      <c r="O46" s="444"/>
      <c r="P46" s="444"/>
      <c r="Q46" s="444"/>
      <c r="R46" s="444"/>
    </row>
    <row r="47" spans="1:18" ht="14.25">
      <c r="A47" s="514"/>
      <c r="B47" s="444"/>
      <c r="C47" s="444"/>
      <c r="D47" s="444"/>
      <c r="E47" s="444"/>
      <c r="F47" s="444"/>
      <c r="G47" s="444"/>
      <c r="H47" s="444"/>
      <c r="I47" s="444"/>
      <c r="J47" s="444"/>
      <c r="K47" s="444"/>
      <c r="L47" s="444"/>
      <c r="M47" s="444"/>
      <c r="N47" s="444"/>
      <c r="O47" s="444"/>
      <c r="P47" s="444"/>
      <c r="Q47" s="444"/>
      <c r="R47" s="444"/>
    </row>
  </sheetData>
  <mergeCells count="27">
    <mergeCell ref="M11:N11"/>
    <mergeCell ref="O11:P11"/>
    <mergeCell ref="Q11:R11"/>
    <mergeCell ref="C11:D11"/>
    <mergeCell ref="E11:F11"/>
    <mergeCell ref="G11:H11"/>
    <mergeCell ref="I11:J11"/>
    <mergeCell ref="K11:L11"/>
    <mergeCell ref="C9:F9"/>
    <mergeCell ref="G9:J9"/>
    <mergeCell ref="K9:N9"/>
    <mergeCell ref="O9:R9"/>
    <mergeCell ref="C10:D10"/>
    <mergeCell ref="E10:F10"/>
    <mergeCell ref="G10:H10"/>
    <mergeCell ref="I10:J10"/>
    <mergeCell ref="K10:L10"/>
    <mergeCell ref="M10:N10"/>
    <mergeCell ref="O10:P10"/>
    <mergeCell ref="Q10:R10"/>
    <mergeCell ref="A4:R4"/>
    <mergeCell ref="A5:R5"/>
    <mergeCell ref="A7:B7"/>
    <mergeCell ref="C8:F8"/>
    <mergeCell ref="G8:J8"/>
    <mergeCell ref="K8:N8"/>
    <mergeCell ref="O8:R8"/>
  </mergeCells>
  <printOptions horizontalCentered="1"/>
  <pageMargins left="0.4" right="0.4" top="0.5" bottom="0.5" header="0.3" footer="0.3"/>
  <pageSetup paperSize="9" orientation="landscape"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2">
    <pageSetUpPr fitToPage="1"/>
  </sheetPr>
  <dimension ref="A1:AA47"/>
  <sheetViews>
    <sheetView zoomScale="80" zoomScaleNormal="80" zoomScaleSheetLayoutView="70" workbookViewId="0">
      <pane ySplit="13" topLeftCell="A35" activePane="bottomLeft" state="frozen"/>
      <selection activeCell="H43" sqref="H43"/>
      <selection pane="bottomLeft" activeCell="H43" sqref="H43"/>
    </sheetView>
  </sheetViews>
  <sheetFormatPr defaultColWidth="9.140625" defaultRowHeight="12.75"/>
  <cols>
    <col min="1" max="2" width="9.7109375" style="445" customWidth="1"/>
    <col min="3" max="3" width="12.7109375" style="445" customWidth="1"/>
    <col min="4" max="4" width="12.42578125" style="445" customWidth="1"/>
    <col min="5" max="9" width="12.85546875" style="445" customWidth="1"/>
    <col min="10" max="10" width="14" style="445" customWidth="1"/>
    <col min="11" max="11" width="12.28515625" style="445" bestFit="1" customWidth="1"/>
    <col min="12" max="12" width="12.85546875" style="445" customWidth="1"/>
    <col min="13" max="13" width="13.42578125" style="445" customWidth="1"/>
    <col min="14" max="14" width="13.140625" style="445" customWidth="1"/>
    <col min="15" max="15" width="13.85546875" style="445" customWidth="1"/>
    <col min="16" max="16" width="12.5703125" style="445" customWidth="1"/>
    <col min="17" max="17" width="13.7109375" style="445" customWidth="1"/>
    <col min="18" max="18" width="12.85546875" style="445" customWidth="1"/>
    <col min="19" max="16384" width="9.140625" style="445"/>
  </cols>
  <sheetData>
    <row r="1" spans="1:18" ht="18" customHeight="1">
      <c r="A1" s="831" t="s">
        <v>1158</v>
      </c>
      <c r="B1" s="831"/>
      <c r="C1" s="831"/>
      <c r="D1" s="831"/>
      <c r="E1" s="831"/>
      <c r="F1" s="831"/>
      <c r="G1" s="831"/>
      <c r="H1" s="831"/>
      <c r="I1" s="831"/>
      <c r="J1" s="831"/>
      <c r="K1" s="831"/>
      <c r="L1" s="831"/>
      <c r="M1" s="831"/>
      <c r="N1" s="831"/>
      <c r="O1" s="831"/>
      <c r="P1" s="831"/>
      <c r="Q1" s="831"/>
      <c r="R1" s="831"/>
    </row>
    <row r="2" spans="1:18" ht="18" customHeight="1">
      <c r="A2" s="831" t="s">
        <v>1118</v>
      </c>
      <c r="B2" s="831"/>
      <c r="C2" s="831"/>
      <c r="D2" s="831"/>
      <c r="E2" s="831"/>
      <c r="F2" s="831"/>
      <c r="G2" s="831"/>
      <c r="H2" s="831"/>
      <c r="I2" s="831"/>
      <c r="J2" s="831"/>
      <c r="K2" s="831"/>
      <c r="L2" s="831"/>
      <c r="M2" s="831"/>
      <c r="N2" s="831"/>
      <c r="O2" s="831"/>
      <c r="P2" s="831"/>
      <c r="Q2" s="831"/>
      <c r="R2" s="831"/>
    </row>
    <row r="3" spans="1:18" ht="15.95" customHeight="1">
      <c r="A3" s="832" t="s">
        <v>66</v>
      </c>
      <c r="B3" s="483"/>
      <c r="C3" s="483"/>
      <c r="D3" s="483"/>
      <c r="E3" s="483"/>
      <c r="F3" s="483"/>
      <c r="G3" s="483"/>
      <c r="H3" s="483"/>
      <c r="I3" s="483"/>
      <c r="J3" s="483"/>
      <c r="K3" s="483"/>
      <c r="L3" s="483"/>
      <c r="M3" s="483"/>
      <c r="N3" s="483"/>
      <c r="O3" s="483"/>
      <c r="P3" s="483"/>
      <c r="Q3" s="483"/>
      <c r="R3" s="483"/>
    </row>
    <row r="4" spans="1:18" ht="18">
      <c r="A4" s="1992" t="s">
        <v>63</v>
      </c>
      <c r="B4" s="1992"/>
      <c r="C4" s="1992"/>
      <c r="D4" s="1992"/>
      <c r="E4" s="1992"/>
      <c r="F4" s="1992"/>
      <c r="G4" s="1992"/>
      <c r="H4" s="1992"/>
      <c r="I4" s="1992"/>
      <c r="J4" s="1992"/>
      <c r="K4" s="1992"/>
      <c r="L4" s="1992"/>
      <c r="M4" s="1992"/>
      <c r="N4" s="1992"/>
      <c r="O4" s="1992"/>
      <c r="P4" s="1992"/>
      <c r="Q4" s="1992"/>
      <c r="R4" s="1992"/>
    </row>
    <row r="5" spans="1:18" ht="15.95" customHeight="1">
      <c r="A5" s="1993" t="s">
        <v>62</v>
      </c>
      <c r="B5" s="1993"/>
      <c r="C5" s="1993"/>
      <c r="D5" s="1993"/>
      <c r="E5" s="1993"/>
      <c r="F5" s="1993"/>
      <c r="G5" s="1993"/>
      <c r="H5" s="1993"/>
      <c r="I5" s="1993"/>
      <c r="J5" s="1993"/>
      <c r="K5" s="1993"/>
      <c r="L5" s="1993"/>
      <c r="M5" s="1993"/>
      <c r="N5" s="1993"/>
      <c r="O5" s="1993"/>
      <c r="P5" s="1993"/>
      <c r="Q5" s="1993"/>
      <c r="R5" s="1993"/>
    </row>
    <row r="6" spans="1:18" ht="15.95" customHeight="1">
      <c r="A6" s="832"/>
      <c r="B6" s="483"/>
      <c r="C6" s="483"/>
      <c r="D6" s="483"/>
      <c r="E6" s="483"/>
      <c r="F6" s="483"/>
      <c r="G6" s="483"/>
      <c r="H6" s="483"/>
      <c r="I6" s="483"/>
      <c r="J6" s="483"/>
      <c r="K6" s="483"/>
      <c r="L6" s="483"/>
      <c r="M6" s="483"/>
      <c r="N6" s="483"/>
      <c r="O6" s="483"/>
      <c r="P6" s="483"/>
      <c r="Q6" s="483"/>
      <c r="R6" s="483"/>
    </row>
    <row r="7" spans="1:18" s="448" customFormat="1" ht="14.85" customHeight="1">
      <c r="A7" s="1989" t="s">
        <v>977</v>
      </c>
      <c r="B7" s="1987"/>
      <c r="C7" s="447"/>
      <c r="D7" s="447"/>
      <c r="E7" s="447"/>
      <c r="F7" s="447"/>
      <c r="G7" s="447"/>
      <c r="H7" s="447"/>
      <c r="I7" s="447"/>
      <c r="J7" s="447"/>
      <c r="K7" s="447"/>
      <c r="L7" s="447"/>
      <c r="M7" s="447"/>
      <c r="N7" s="447"/>
      <c r="O7" s="447"/>
      <c r="P7" s="447"/>
      <c r="Q7" s="447"/>
      <c r="R7" s="834" t="s">
        <v>978</v>
      </c>
    </row>
    <row r="8" spans="1:18" s="487" customFormat="1" ht="14.45" customHeight="1">
      <c r="A8" s="484"/>
      <c r="B8" s="485"/>
      <c r="C8" s="1990" t="s">
        <v>390</v>
      </c>
      <c r="D8" s="1994"/>
      <c r="E8" s="1994"/>
      <c r="F8" s="1991"/>
      <c r="G8" s="1990" t="s">
        <v>1121</v>
      </c>
      <c r="H8" s="1994"/>
      <c r="I8" s="1994"/>
      <c r="J8" s="1991"/>
      <c r="K8" s="1990" t="s">
        <v>1122</v>
      </c>
      <c r="L8" s="1994"/>
      <c r="M8" s="1994"/>
      <c r="N8" s="1991"/>
      <c r="O8" s="1990" t="s">
        <v>1123</v>
      </c>
      <c r="P8" s="1994"/>
      <c r="Q8" s="1994"/>
      <c r="R8" s="1991"/>
    </row>
    <row r="9" spans="1:18" s="487" customFormat="1" ht="14.25" customHeight="1">
      <c r="A9" s="835"/>
      <c r="B9" s="836"/>
      <c r="C9" s="1981" t="s">
        <v>1124</v>
      </c>
      <c r="D9" s="1995"/>
      <c r="E9" s="1995"/>
      <c r="F9" s="1982"/>
      <c r="G9" s="1981" t="s">
        <v>1125</v>
      </c>
      <c r="H9" s="1995"/>
      <c r="I9" s="1995"/>
      <c r="J9" s="1982"/>
      <c r="K9" s="1981" t="s">
        <v>1126</v>
      </c>
      <c r="L9" s="1995"/>
      <c r="M9" s="1995"/>
      <c r="N9" s="1982"/>
      <c r="O9" s="1981" t="s">
        <v>1127</v>
      </c>
      <c r="P9" s="1995" t="s">
        <v>1127</v>
      </c>
      <c r="Q9" s="1995"/>
      <c r="R9" s="1982"/>
    </row>
    <row r="10" spans="1:18" s="487" customFormat="1" ht="51" customHeight="1">
      <c r="A10" s="835" t="s">
        <v>383</v>
      </c>
      <c r="B10" s="836"/>
      <c r="C10" s="1996" t="s">
        <v>1128</v>
      </c>
      <c r="D10" s="1997"/>
      <c r="E10" s="1996" t="s">
        <v>1129</v>
      </c>
      <c r="F10" s="1997"/>
      <c r="G10" s="1996" t="s">
        <v>1130</v>
      </c>
      <c r="H10" s="1997"/>
      <c r="I10" s="1996" t="s">
        <v>1131</v>
      </c>
      <c r="J10" s="1997"/>
      <c r="K10" s="1996" t="s">
        <v>1152</v>
      </c>
      <c r="L10" s="1997"/>
      <c r="M10" s="1996" t="s">
        <v>1133</v>
      </c>
      <c r="N10" s="1997"/>
      <c r="O10" s="1996" t="s">
        <v>1134</v>
      </c>
      <c r="P10" s="1997"/>
      <c r="Q10" s="1996" t="s">
        <v>1135</v>
      </c>
      <c r="R10" s="1997"/>
    </row>
    <row r="11" spans="1:18" s="501" customFormat="1" ht="31.5" customHeight="1">
      <c r="A11" s="837" t="s">
        <v>391</v>
      </c>
      <c r="B11" s="838"/>
      <c r="C11" s="1998" t="s">
        <v>1136</v>
      </c>
      <c r="D11" s="1999"/>
      <c r="E11" s="1998" t="s">
        <v>1137</v>
      </c>
      <c r="F11" s="1999"/>
      <c r="G11" s="1998" t="s">
        <v>1138</v>
      </c>
      <c r="H11" s="1999"/>
      <c r="I11" s="1998" t="s">
        <v>1139</v>
      </c>
      <c r="J11" s="1999"/>
      <c r="K11" s="1998" t="s">
        <v>1140</v>
      </c>
      <c r="L11" s="1999"/>
      <c r="M11" s="1998" t="s">
        <v>1141</v>
      </c>
      <c r="N11" s="1999"/>
      <c r="O11" s="2000" t="s">
        <v>1142</v>
      </c>
      <c r="P11" s="2001"/>
      <c r="Q11" s="2000" t="s">
        <v>1143</v>
      </c>
      <c r="R11" s="2001"/>
    </row>
    <row r="12" spans="1:18" s="501" customFormat="1" ht="15.75">
      <c r="A12" s="837"/>
      <c r="B12" s="838"/>
      <c r="C12" s="492" t="s">
        <v>1153</v>
      </c>
      <c r="D12" s="493" t="s">
        <v>1154</v>
      </c>
      <c r="E12" s="492" t="s">
        <v>1153</v>
      </c>
      <c r="F12" s="493" t="s">
        <v>1154</v>
      </c>
      <c r="G12" s="492" t="s">
        <v>1153</v>
      </c>
      <c r="H12" s="493" t="s">
        <v>1154</v>
      </c>
      <c r="I12" s="492" t="s">
        <v>1153</v>
      </c>
      <c r="J12" s="493" t="s">
        <v>1154</v>
      </c>
      <c r="K12" s="492" t="s">
        <v>1153</v>
      </c>
      <c r="L12" s="493" t="s">
        <v>1154</v>
      </c>
      <c r="M12" s="492" t="s">
        <v>1153</v>
      </c>
      <c r="N12" s="493" t="s">
        <v>1154</v>
      </c>
      <c r="O12" s="492" t="s">
        <v>1153</v>
      </c>
      <c r="P12" s="493" t="s">
        <v>1154</v>
      </c>
      <c r="Q12" s="492" t="s">
        <v>1153</v>
      </c>
      <c r="R12" s="493" t="s">
        <v>1154</v>
      </c>
    </row>
    <row r="13" spans="1:18" s="501" customFormat="1" ht="15">
      <c r="A13" s="495"/>
      <c r="B13" s="496"/>
      <c r="C13" s="533" t="s">
        <v>507</v>
      </c>
      <c r="D13" s="534" t="s">
        <v>1155</v>
      </c>
      <c r="E13" s="533" t="s">
        <v>507</v>
      </c>
      <c r="F13" s="534" t="s">
        <v>1155</v>
      </c>
      <c r="G13" s="533" t="s">
        <v>507</v>
      </c>
      <c r="H13" s="534" t="s">
        <v>1155</v>
      </c>
      <c r="I13" s="533" t="s">
        <v>507</v>
      </c>
      <c r="J13" s="534" t="s">
        <v>1155</v>
      </c>
      <c r="K13" s="533" t="s">
        <v>507</v>
      </c>
      <c r="L13" s="534" t="s">
        <v>1155</v>
      </c>
      <c r="M13" s="533" t="s">
        <v>507</v>
      </c>
      <c r="N13" s="534" t="s">
        <v>1155</v>
      </c>
      <c r="O13" s="533" t="s">
        <v>507</v>
      </c>
      <c r="P13" s="534" t="s">
        <v>1155</v>
      </c>
      <c r="Q13" s="533" t="s">
        <v>507</v>
      </c>
      <c r="R13" s="534" t="s">
        <v>1155</v>
      </c>
    </row>
    <row r="14" spans="1:18" s="487" customFormat="1" ht="20.25" customHeight="1">
      <c r="A14" s="840">
        <v>2014</v>
      </c>
      <c r="B14" s="514"/>
      <c r="C14" s="841">
        <v>16.90911805053225</v>
      </c>
      <c r="D14" s="841">
        <v>23.957469906856282</v>
      </c>
      <c r="E14" s="841">
        <v>14.566289804373156</v>
      </c>
      <c r="F14" s="841">
        <v>22.933939511535762</v>
      </c>
      <c r="G14" s="841">
        <v>12.526106188652911</v>
      </c>
      <c r="H14" s="841">
        <v>4.6021220732897588</v>
      </c>
      <c r="I14" s="841">
        <v>39.172041508547181</v>
      </c>
      <c r="J14" s="841">
        <v>75.324314841506322</v>
      </c>
      <c r="K14" s="841">
        <v>0.45708580274439869</v>
      </c>
      <c r="L14" s="841">
        <v>0.47735312216613163</v>
      </c>
      <c r="M14" s="841">
        <v>4.6897803284536854</v>
      </c>
      <c r="N14" s="841">
        <v>3.2260962536527389</v>
      </c>
      <c r="O14" s="841">
        <v>13.330559547715964</v>
      </c>
      <c r="P14" s="841">
        <v>22.17619354053441</v>
      </c>
      <c r="Q14" s="841">
        <v>79.862339808354946</v>
      </c>
      <c r="R14" s="841">
        <v>65.572940396564348</v>
      </c>
    </row>
    <row r="15" spans="1:18" s="487" customFormat="1" ht="15.95" customHeight="1">
      <c r="A15" s="840">
        <v>2015</v>
      </c>
      <c r="B15" s="514"/>
      <c r="C15" s="841">
        <v>15.866674999204399</v>
      </c>
      <c r="D15" s="841">
        <v>20.653148923608512</v>
      </c>
      <c r="E15" s="841">
        <v>13.688763867893289</v>
      </c>
      <c r="F15" s="841">
        <v>20.124081212441915</v>
      </c>
      <c r="G15" s="841">
        <v>11.998646386462864</v>
      </c>
      <c r="H15" s="841">
        <v>4.6153306132940806</v>
      </c>
      <c r="I15" s="841">
        <v>39.571990435885354</v>
      </c>
      <c r="J15" s="841">
        <v>81.197252147161763</v>
      </c>
      <c r="K15" s="841">
        <v>0.18822912640583137</v>
      </c>
      <c r="L15" s="841">
        <v>-0.50760509587381952</v>
      </c>
      <c r="M15" s="841">
        <v>1.4393591464685849</v>
      </c>
      <c r="N15" s="841">
        <v>-3.3881915176292567</v>
      </c>
      <c r="O15" s="841">
        <v>9.9088814254713213</v>
      </c>
      <c r="P15" s="841">
        <v>20.794402618314141</v>
      </c>
      <c r="Q15" s="841">
        <v>77.996852868137296</v>
      </c>
      <c r="R15" s="841">
        <v>61.764121864178712</v>
      </c>
    </row>
    <row r="16" spans="1:18" s="487" customFormat="1" ht="15.95" customHeight="1">
      <c r="A16" s="840">
        <v>2016</v>
      </c>
      <c r="B16" s="514"/>
      <c r="C16" s="841">
        <v>17.235010613901544</v>
      </c>
      <c r="D16" s="841">
        <v>19.195597694432092</v>
      </c>
      <c r="E16" s="841">
        <v>15.200791663737846</v>
      </c>
      <c r="F16" s="841">
        <v>18.573701670315472</v>
      </c>
      <c r="G16" s="841">
        <v>11.421567325948594</v>
      </c>
      <c r="H16" s="841">
        <v>3.6854713826939078</v>
      </c>
      <c r="I16" s="841">
        <v>40.088893374435472</v>
      </c>
      <c r="J16" s="841">
        <v>81.42067251375633</v>
      </c>
      <c r="K16" s="841">
        <v>0.39021737603055284</v>
      </c>
      <c r="L16" s="841">
        <v>1.0753047579929509</v>
      </c>
      <c r="M16" s="841">
        <v>3.2030190190818222</v>
      </c>
      <c r="N16" s="841">
        <v>7.2424147601870752</v>
      </c>
      <c r="O16" s="841">
        <v>13.63983692123395</v>
      </c>
      <c r="P16" s="841">
        <v>17.702170846722652</v>
      </c>
      <c r="Q16" s="841">
        <v>78.655391286876878</v>
      </c>
      <c r="R16" s="841">
        <v>59.486552984480824</v>
      </c>
    </row>
    <row r="17" spans="1:27" s="487" customFormat="1" ht="15.95" customHeight="1">
      <c r="A17" s="840">
        <v>2017</v>
      </c>
      <c r="B17" s="514"/>
      <c r="C17" s="841">
        <v>18.597231289337422</v>
      </c>
      <c r="D17" s="841">
        <v>18.256519584134733</v>
      </c>
      <c r="E17" s="841">
        <v>15.489628314855583</v>
      </c>
      <c r="F17" s="841">
        <v>17.665646107729323</v>
      </c>
      <c r="G17" s="841">
        <v>10.001790659536855</v>
      </c>
      <c r="H17" s="841">
        <v>2.5504962755369753</v>
      </c>
      <c r="I17" s="841">
        <v>35.892064303069681</v>
      </c>
      <c r="J17" s="841">
        <v>86.467674417408233</v>
      </c>
      <c r="K17" s="841">
        <v>0.60140260754106067</v>
      </c>
      <c r="L17" s="841">
        <v>0.9041736033411083</v>
      </c>
      <c r="M17" s="841">
        <v>6.1433541797606832</v>
      </c>
      <c r="N17" s="841">
        <v>6.2411490755842713</v>
      </c>
      <c r="O17" s="841">
        <v>11.984584750580849</v>
      </c>
      <c r="P17" s="841">
        <v>22.386654156278023</v>
      </c>
      <c r="Q17" s="841">
        <v>89.757001255076247</v>
      </c>
      <c r="R17" s="841">
        <v>60.439351421679909</v>
      </c>
    </row>
    <row r="18" spans="1:27" s="487" customFormat="1" ht="16.5" customHeight="1">
      <c r="A18" s="840">
        <v>2018</v>
      </c>
      <c r="B18" s="847"/>
      <c r="C18" s="841">
        <v>17.820521748592487</v>
      </c>
      <c r="D18" s="841">
        <v>17.912539877450765</v>
      </c>
      <c r="E18" s="841">
        <v>14.894230734552643</v>
      </c>
      <c r="F18" s="841">
        <v>16.875409007939091</v>
      </c>
      <c r="G18" s="841">
        <v>9.4648173983528459</v>
      </c>
      <c r="H18" s="841">
        <v>1.3227958000890094</v>
      </c>
      <c r="I18" s="841">
        <v>39.393036203526087</v>
      </c>
      <c r="J18" s="841">
        <v>79.569502273446403</v>
      </c>
      <c r="K18" s="841">
        <v>0.58109528168399305</v>
      </c>
      <c r="L18" s="841">
        <v>0.93238599218401996</v>
      </c>
      <c r="M18" s="841">
        <v>6.6578710751986501</v>
      </c>
      <c r="N18" s="841">
        <v>6.8950305444323128</v>
      </c>
      <c r="O18" s="841">
        <v>14.056915885673401</v>
      </c>
      <c r="P18" s="841">
        <v>12.639113874506464</v>
      </c>
      <c r="Q18" s="841">
        <v>94.753776689689857</v>
      </c>
      <c r="R18" s="841">
        <v>75.077777735309525</v>
      </c>
      <c r="S18" s="845"/>
      <c r="T18" s="846"/>
      <c r="U18" s="846"/>
      <c r="V18" s="846"/>
      <c r="W18" s="846"/>
      <c r="X18" s="846"/>
      <c r="Y18" s="846"/>
      <c r="Z18" s="846"/>
      <c r="AA18" s="846"/>
    </row>
    <row r="19" spans="1:27" s="487" customFormat="1" ht="16.5" customHeight="1">
      <c r="A19" s="840">
        <v>2019</v>
      </c>
      <c r="B19" s="847"/>
      <c r="C19" s="841">
        <v>18.340711061670319</v>
      </c>
      <c r="D19" s="841">
        <v>18.241260544476891</v>
      </c>
      <c r="E19" s="841">
        <v>15.697184529076132</v>
      </c>
      <c r="F19" s="841">
        <v>17.057813825756334</v>
      </c>
      <c r="G19" s="841">
        <v>10.370949634544392</v>
      </c>
      <c r="H19" s="841">
        <v>1.088783107661631</v>
      </c>
      <c r="I19" s="841">
        <v>36.707832703131707</v>
      </c>
      <c r="J19" s="841">
        <v>93.816035393565073</v>
      </c>
      <c r="K19" s="841">
        <v>0.40894190584099016</v>
      </c>
      <c r="L19" s="841">
        <v>0.71816166462051856</v>
      </c>
      <c r="M19" s="841">
        <v>4.727663523231489</v>
      </c>
      <c r="N19" s="841">
        <v>6.3630287865944881</v>
      </c>
      <c r="O19" s="841">
        <v>17.538120373357387</v>
      </c>
      <c r="P19" s="841">
        <v>17.906429891400368</v>
      </c>
      <c r="Q19" s="841">
        <v>68.583320088437233</v>
      </c>
      <c r="R19" s="841">
        <v>66.508123690860927</v>
      </c>
      <c r="S19" s="845"/>
      <c r="T19" s="846"/>
      <c r="U19" s="846"/>
      <c r="V19" s="846"/>
      <c r="W19" s="846"/>
      <c r="X19" s="846"/>
      <c r="Y19" s="846"/>
      <c r="Z19" s="846"/>
      <c r="AA19" s="846"/>
    </row>
    <row r="20" spans="1:27" s="487" customFormat="1" ht="16.5" customHeight="1">
      <c r="A20" s="840">
        <v>2020</v>
      </c>
      <c r="B20" s="847"/>
      <c r="C20" s="841">
        <v>20.277029178404224</v>
      </c>
      <c r="D20" s="841">
        <v>16.442431637949369</v>
      </c>
      <c r="E20" s="841">
        <v>17.905600095545804</v>
      </c>
      <c r="F20" s="841">
        <v>14.995063273494255</v>
      </c>
      <c r="G20" s="841">
        <v>6.5237763766196473</v>
      </c>
      <c r="H20" s="841">
        <v>1.5887339029211744</v>
      </c>
      <c r="I20" s="841">
        <v>42.862850198424226</v>
      </c>
      <c r="J20" s="841">
        <v>87.633001068496782</v>
      </c>
      <c r="K20" s="841">
        <v>0.18761111530486138</v>
      </c>
      <c r="L20" s="841">
        <v>0.29496733733199393</v>
      </c>
      <c r="M20" s="841">
        <v>2.1365809718669677</v>
      </c>
      <c r="N20" s="841">
        <v>3.1131464350149702</v>
      </c>
      <c r="O20" s="841">
        <v>17.807608970237069</v>
      </c>
      <c r="P20" s="841">
        <v>14.595868815949952</v>
      </c>
      <c r="Q20" s="841">
        <v>67.041587948333444</v>
      </c>
      <c r="R20" s="841">
        <v>59.299880688588068</v>
      </c>
      <c r="S20" s="845"/>
      <c r="T20" s="846"/>
      <c r="U20" s="846"/>
      <c r="V20" s="846"/>
      <c r="W20" s="846"/>
      <c r="X20" s="846"/>
      <c r="Y20" s="846"/>
      <c r="Z20" s="846"/>
      <c r="AA20" s="846"/>
    </row>
    <row r="21" spans="1:27" s="487" customFormat="1" ht="16.5" customHeight="1">
      <c r="A21" s="840">
        <v>2021</v>
      </c>
      <c r="B21" s="847"/>
      <c r="C21" s="841">
        <v>21.738638233407805</v>
      </c>
      <c r="D21" s="841">
        <v>15.786312819327787</v>
      </c>
      <c r="E21" s="841">
        <v>19.934081000208469</v>
      </c>
      <c r="F21" s="841">
        <v>14.436404508225973</v>
      </c>
      <c r="G21" s="841">
        <v>5.0492545987225697</v>
      </c>
      <c r="H21" s="841">
        <v>0.70145334119164737</v>
      </c>
      <c r="I21" s="841">
        <v>56.436486221906158</v>
      </c>
      <c r="J21" s="841">
        <v>91.952521887944656</v>
      </c>
      <c r="K21" s="841">
        <v>0.61178484989441873</v>
      </c>
      <c r="L21" s="841">
        <v>0.82133737162927156</v>
      </c>
      <c r="M21" s="841">
        <v>7.3183452808895382</v>
      </c>
      <c r="N21" s="841">
        <v>9.9919341223515232</v>
      </c>
      <c r="O21" s="841">
        <v>19.459308228380714</v>
      </c>
      <c r="P21" s="841">
        <v>17.986290751259389</v>
      </c>
      <c r="Q21" s="841">
        <v>64.270420008560237</v>
      </c>
      <c r="R21" s="841">
        <v>59.370045630243375</v>
      </c>
      <c r="S21" s="845"/>
      <c r="T21" s="846"/>
      <c r="U21" s="846"/>
      <c r="V21" s="846"/>
      <c r="W21" s="846"/>
      <c r="X21" s="846"/>
      <c r="Y21" s="846"/>
      <c r="Z21" s="846"/>
      <c r="AA21" s="846"/>
    </row>
    <row r="22" spans="1:27" s="487" customFormat="1" ht="16.5" customHeight="1">
      <c r="A22" s="840">
        <v>2022</v>
      </c>
      <c r="B22" s="847"/>
      <c r="C22" s="841">
        <v>21.204814675250162</v>
      </c>
      <c r="D22" s="841">
        <v>16.905150123165441</v>
      </c>
      <c r="E22" s="841">
        <v>19.70261638468326</v>
      </c>
      <c r="F22" s="841">
        <v>16.180489072230692</v>
      </c>
      <c r="G22" s="841">
        <v>4.8093161737589858</v>
      </c>
      <c r="H22" s="841">
        <v>4.7559375447699637</v>
      </c>
      <c r="I22" s="841">
        <v>54.768042702269028</v>
      </c>
      <c r="J22" s="841">
        <v>94.902974678441836</v>
      </c>
      <c r="K22" s="841">
        <v>0.87595227018522537</v>
      </c>
      <c r="L22" s="841">
        <v>1.100102681681584</v>
      </c>
      <c r="M22" s="841">
        <v>10.617069117244164</v>
      </c>
      <c r="N22" s="841">
        <v>10.270111723584328</v>
      </c>
      <c r="O22" s="841">
        <v>17.002769647396214</v>
      </c>
      <c r="P22" s="841">
        <v>13.787628081342373</v>
      </c>
      <c r="Q22" s="841">
        <v>62.14686370019303</v>
      </c>
      <c r="R22" s="841">
        <v>24.958679427474355</v>
      </c>
      <c r="S22" s="845"/>
      <c r="T22" s="846"/>
      <c r="U22" s="846"/>
      <c r="V22" s="846"/>
      <c r="W22" s="846"/>
      <c r="X22" s="846"/>
      <c r="Y22" s="846"/>
      <c r="Z22" s="846"/>
      <c r="AA22" s="846"/>
    </row>
    <row r="23" spans="1:27" s="487" customFormat="1" ht="16.5" customHeight="1">
      <c r="A23" s="843">
        <v>2023</v>
      </c>
      <c r="B23" s="844"/>
      <c r="C23" s="851">
        <v>19.96305153756693</v>
      </c>
      <c r="D23" s="851">
        <v>17.378854683113332</v>
      </c>
      <c r="E23" s="851">
        <v>18.245928283180287</v>
      </c>
      <c r="F23" s="851">
        <v>16.531807790188662</v>
      </c>
      <c r="G23" s="851">
        <v>4.9295077007297978</v>
      </c>
      <c r="H23" s="851">
        <v>0.99112401615405099</v>
      </c>
      <c r="I23" s="851">
        <v>40.510930108623803</v>
      </c>
      <c r="J23" s="851">
        <v>87.51046908990962</v>
      </c>
      <c r="K23" s="851">
        <v>0.60608117266301587</v>
      </c>
      <c r="L23" s="851">
        <v>1.2840845161266219</v>
      </c>
      <c r="M23" s="851">
        <v>8.1738970833670184</v>
      </c>
      <c r="N23" s="851">
        <v>9.9930881596790204</v>
      </c>
      <c r="O23" s="851">
        <v>17.733423357233622</v>
      </c>
      <c r="P23" s="851">
        <v>19.927673120983716</v>
      </c>
      <c r="Q23" s="851">
        <v>61.43289413689056</v>
      </c>
      <c r="R23" s="851">
        <v>30.403678580265925</v>
      </c>
      <c r="S23" s="845"/>
      <c r="T23" s="846"/>
      <c r="U23" s="846"/>
      <c r="V23" s="846"/>
      <c r="W23" s="846"/>
      <c r="X23" s="846"/>
      <c r="Y23" s="846"/>
      <c r="Z23" s="846"/>
      <c r="AA23" s="846"/>
    </row>
    <row r="24" spans="1:27" s="846" customFormat="1" ht="21.2" customHeight="1">
      <c r="A24" s="848">
        <v>2020</v>
      </c>
      <c r="B24" s="849" t="s">
        <v>243</v>
      </c>
      <c r="C24" s="841">
        <v>18.511974726961867</v>
      </c>
      <c r="D24" s="841">
        <v>17.923698654369634</v>
      </c>
      <c r="E24" s="841">
        <v>15.886777937888255</v>
      </c>
      <c r="F24" s="841">
        <v>16.72517346009213</v>
      </c>
      <c r="G24" s="841">
        <v>8.506698272939591</v>
      </c>
      <c r="H24" s="841">
        <v>1.3537304053907862</v>
      </c>
      <c r="I24" s="841">
        <v>40.797065584314026</v>
      </c>
      <c r="J24" s="841">
        <v>75.070077025218154</v>
      </c>
      <c r="K24" s="841">
        <v>9.103722418811877E-2</v>
      </c>
      <c r="L24" s="841">
        <v>-0.21045784151229055</v>
      </c>
      <c r="M24" s="841">
        <v>1.1134418537744986</v>
      </c>
      <c r="N24" s="841">
        <v>-1.9399769132589519</v>
      </c>
      <c r="O24" s="841">
        <v>18.534061508847891</v>
      </c>
      <c r="P24" s="841">
        <v>18.588297730050659</v>
      </c>
      <c r="Q24" s="841">
        <v>66.945208101455805</v>
      </c>
      <c r="R24" s="841">
        <v>64.770726898706826</v>
      </c>
    </row>
    <row r="25" spans="1:27" s="846" customFormat="1" ht="16.5" customHeight="1">
      <c r="A25" s="848"/>
      <c r="B25" s="849" t="s">
        <v>244</v>
      </c>
      <c r="C25" s="841">
        <v>20.556388532833051</v>
      </c>
      <c r="D25" s="841">
        <v>17.633130667045812</v>
      </c>
      <c r="E25" s="841">
        <v>17.798846465431204</v>
      </c>
      <c r="F25" s="841">
        <v>16.22579702403419</v>
      </c>
      <c r="G25" s="841">
        <v>7.4917322162516866</v>
      </c>
      <c r="H25" s="841">
        <v>1.3703632722384835</v>
      </c>
      <c r="I25" s="841">
        <v>40.702968192202754</v>
      </c>
      <c r="J25" s="841">
        <v>78.616204142987471</v>
      </c>
      <c r="K25" s="841">
        <v>0.1850188069134939</v>
      </c>
      <c r="L25" s="841">
        <v>-4.9009862010752706E-2</v>
      </c>
      <c r="M25" s="841">
        <v>2.123599798640178</v>
      </c>
      <c r="N25" s="841">
        <v>-0.46581198723480799</v>
      </c>
      <c r="O25" s="841">
        <v>17.295356927503292</v>
      </c>
      <c r="P25" s="841">
        <v>16.527014143207953</v>
      </c>
      <c r="Q25" s="841">
        <v>66.112386644443703</v>
      </c>
      <c r="R25" s="841">
        <v>61.984933711162881</v>
      </c>
    </row>
    <row r="26" spans="1:27" s="846" customFormat="1" ht="16.5" customHeight="1">
      <c r="A26" s="848"/>
      <c r="B26" s="849" t="s">
        <v>245</v>
      </c>
      <c r="C26" s="841">
        <v>20.841022077229724</v>
      </c>
      <c r="D26" s="841">
        <v>16.985734433328727</v>
      </c>
      <c r="E26" s="841">
        <v>18.219933521264082</v>
      </c>
      <c r="F26" s="841">
        <v>15.531125042492649</v>
      </c>
      <c r="G26" s="841">
        <v>7.0588347570082739</v>
      </c>
      <c r="H26" s="841">
        <v>1.6943981273392732</v>
      </c>
      <c r="I26" s="841">
        <v>44.396446402885346</v>
      </c>
      <c r="J26" s="841">
        <v>72.633085749418953</v>
      </c>
      <c r="K26" s="841">
        <v>0.23104999172160628</v>
      </c>
      <c r="L26" s="841">
        <v>0.23652967445180959</v>
      </c>
      <c r="M26" s="841">
        <v>2.6225035002659318</v>
      </c>
      <c r="N26" s="841">
        <v>2.4319652331423485</v>
      </c>
      <c r="O26" s="841">
        <v>16.426882557655112</v>
      </c>
      <c r="P26" s="841">
        <v>14.719001357180526</v>
      </c>
      <c r="Q26" s="841">
        <v>67.29646137255753</v>
      </c>
      <c r="R26" s="841">
        <v>61.027272874663311</v>
      </c>
    </row>
    <row r="27" spans="1:27" s="846" customFormat="1" ht="16.5" customHeight="1">
      <c r="A27" s="848"/>
      <c r="B27" s="849" t="s">
        <v>242</v>
      </c>
      <c r="C27" s="841">
        <v>20.277029178404224</v>
      </c>
      <c r="D27" s="841">
        <v>16.442431637949369</v>
      </c>
      <c r="E27" s="841">
        <v>17.905600095545804</v>
      </c>
      <c r="F27" s="841">
        <v>14.995063273494255</v>
      </c>
      <c r="G27" s="841">
        <v>6.5237763766196473</v>
      </c>
      <c r="H27" s="841">
        <v>1.5887339029211744</v>
      </c>
      <c r="I27" s="841">
        <v>42.862850198424226</v>
      </c>
      <c r="J27" s="841">
        <v>87.633001068496782</v>
      </c>
      <c r="K27" s="841">
        <v>0.18761111530486138</v>
      </c>
      <c r="L27" s="841">
        <v>0.29496733733199393</v>
      </c>
      <c r="M27" s="841">
        <v>2.1365809718669677</v>
      </c>
      <c r="N27" s="841">
        <v>3.1131464350149702</v>
      </c>
      <c r="O27" s="841">
        <v>17.807608970237069</v>
      </c>
      <c r="P27" s="841">
        <v>14.595868815949952</v>
      </c>
      <c r="Q27" s="841">
        <v>67.041587948333444</v>
      </c>
      <c r="R27" s="841">
        <v>59.299880688588068</v>
      </c>
    </row>
    <row r="28" spans="1:27" s="846" customFormat="1" ht="21.2" customHeight="1">
      <c r="A28" s="848">
        <v>2021</v>
      </c>
      <c r="B28" s="849" t="s">
        <v>243</v>
      </c>
      <c r="C28" s="841">
        <v>19.986897178279239</v>
      </c>
      <c r="D28" s="841">
        <v>16.175265895231014</v>
      </c>
      <c r="E28" s="841">
        <v>17.934192047625601</v>
      </c>
      <c r="F28" s="841">
        <v>14.89194292544834</v>
      </c>
      <c r="G28" s="841">
        <v>5.9742815219412044</v>
      </c>
      <c r="H28" s="841">
        <v>1.7717186340222193</v>
      </c>
      <c r="I28" s="841">
        <v>48.767217557226203</v>
      </c>
      <c r="J28" s="841">
        <v>78.637021471604768</v>
      </c>
      <c r="K28" s="841">
        <v>0.18818556020999577</v>
      </c>
      <c r="L28" s="841">
        <v>0.26090648699960972</v>
      </c>
      <c r="M28" s="841">
        <v>2.2299612290608515</v>
      </c>
      <c r="N28" s="841">
        <v>2.7464582915074129</v>
      </c>
      <c r="O28" s="841">
        <v>16.193630792429907</v>
      </c>
      <c r="P28" s="841">
        <v>19.256924911159494</v>
      </c>
      <c r="Q28" s="841">
        <v>66.417764141933944</v>
      </c>
      <c r="R28" s="841">
        <v>62.320103951104677</v>
      </c>
    </row>
    <row r="29" spans="1:27" s="846" customFormat="1" ht="16.5" customHeight="1">
      <c r="A29" s="848"/>
      <c r="B29" s="849" t="s">
        <v>244</v>
      </c>
      <c r="C29" s="841">
        <v>21.590405591043446</v>
      </c>
      <c r="D29" s="841">
        <v>16.132151841233963</v>
      </c>
      <c r="E29" s="841">
        <v>19.647145713692222</v>
      </c>
      <c r="F29" s="841">
        <v>14.988832081023752</v>
      </c>
      <c r="G29" s="841">
        <v>5.5434703161048295</v>
      </c>
      <c r="H29" s="841">
        <v>1.7082217871144507</v>
      </c>
      <c r="I29" s="841">
        <v>51.833086647995508</v>
      </c>
      <c r="J29" s="841">
        <v>79.437412557436403</v>
      </c>
      <c r="K29" s="841">
        <v>0.31051145367329264</v>
      </c>
      <c r="L29" s="841">
        <v>0.3888958309128201</v>
      </c>
      <c r="M29" s="841">
        <v>3.5597068978993645</v>
      </c>
      <c r="N29" s="841">
        <v>4.2562403133519133</v>
      </c>
      <c r="O29" s="841">
        <v>19.166447909043903</v>
      </c>
      <c r="P29" s="841">
        <v>18.968409661223095</v>
      </c>
      <c r="Q29" s="841">
        <v>65.132026488373143</v>
      </c>
      <c r="R29" s="841">
        <v>60.085941971021583</v>
      </c>
    </row>
    <row r="30" spans="1:27" s="846" customFormat="1" ht="16.5" customHeight="1">
      <c r="A30" s="848"/>
      <c r="B30" s="849" t="s">
        <v>245</v>
      </c>
      <c r="C30" s="841">
        <v>21.44129993320043</v>
      </c>
      <c r="D30" s="841">
        <v>15.506505838202466</v>
      </c>
      <c r="E30" s="841">
        <v>19.574163076833546</v>
      </c>
      <c r="F30" s="841">
        <v>14.211294408837421</v>
      </c>
      <c r="G30" s="841">
        <v>5.375648521047367</v>
      </c>
      <c r="H30" s="841">
        <v>0.67820106856615503</v>
      </c>
      <c r="I30" s="841">
        <v>53.464868402047351</v>
      </c>
      <c r="J30" s="841">
        <v>93.716866196112008</v>
      </c>
      <c r="K30" s="841">
        <v>0.44714748740221233</v>
      </c>
      <c r="L30" s="841">
        <v>0.6683692455998218</v>
      </c>
      <c r="M30" s="841">
        <v>5.1398526083204761</v>
      </c>
      <c r="N30" s="841">
        <v>8.3304100460945794</v>
      </c>
      <c r="O30" s="841">
        <v>18.561938187768828</v>
      </c>
      <c r="P30" s="841">
        <v>20.262299452955279</v>
      </c>
      <c r="Q30" s="841">
        <v>65.480297193332561</v>
      </c>
      <c r="R30" s="841">
        <v>57.919710401365599</v>
      </c>
    </row>
    <row r="31" spans="1:27" s="846" customFormat="1" ht="16.5" customHeight="1">
      <c r="A31" s="848"/>
      <c r="B31" s="849" t="s">
        <v>242</v>
      </c>
      <c r="C31" s="841">
        <v>21.738638233407805</v>
      </c>
      <c r="D31" s="841">
        <v>15.786312819327787</v>
      </c>
      <c r="E31" s="841">
        <v>19.934081000208469</v>
      </c>
      <c r="F31" s="841">
        <v>14.436404508225973</v>
      </c>
      <c r="G31" s="841">
        <v>5.0492545987225697</v>
      </c>
      <c r="H31" s="841">
        <v>0.70145334119164737</v>
      </c>
      <c r="I31" s="841">
        <v>56.436486221906158</v>
      </c>
      <c r="J31" s="841">
        <v>91.952521887944656</v>
      </c>
      <c r="K31" s="841">
        <v>0.61178484989441873</v>
      </c>
      <c r="L31" s="841">
        <v>0.82133737162927156</v>
      </c>
      <c r="M31" s="841">
        <v>7.3183452808895382</v>
      </c>
      <c r="N31" s="841">
        <v>9.9919341223515232</v>
      </c>
      <c r="O31" s="841">
        <v>19.459308228380714</v>
      </c>
      <c r="P31" s="841">
        <v>17.986290751259389</v>
      </c>
      <c r="Q31" s="841">
        <v>64.270420008560237</v>
      </c>
      <c r="R31" s="841">
        <v>59.370045630243375</v>
      </c>
    </row>
    <row r="32" spans="1:27" s="846" customFormat="1" ht="20.25" customHeight="1">
      <c r="A32" s="848">
        <v>2022</v>
      </c>
      <c r="B32" s="849" t="s">
        <v>243</v>
      </c>
      <c r="C32" s="841">
        <v>21.35972303294864</v>
      </c>
      <c r="D32" s="841">
        <v>15.830032889595458</v>
      </c>
      <c r="E32" s="841">
        <v>19.6553891856272</v>
      </c>
      <c r="F32" s="841">
        <v>15.171637689152664</v>
      </c>
      <c r="G32" s="841">
        <v>4.8581114660203868</v>
      </c>
      <c r="H32" s="841">
        <v>4.6063285345453879</v>
      </c>
      <c r="I32" s="841">
        <v>57.018833138914907</v>
      </c>
      <c r="J32" s="841">
        <v>99.883605280599554</v>
      </c>
      <c r="K32" s="841">
        <v>0.22114106726012239</v>
      </c>
      <c r="L32" s="841">
        <v>0.29802227667436149</v>
      </c>
      <c r="M32" s="841">
        <v>2.7083940010920249</v>
      </c>
      <c r="N32" s="841">
        <v>2.5129129075690559</v>
      </c>
      <c r="O32" s="841">
        <v>18.997011470619547</v>
      </c>
      <c r="P32" s="841">
        <v>22.674018328435363</v>
      </c>
      <c r="Q32" s="841">
        <v>63.879310284471956</v>
      </c>
      <c r="R32" s="841">
        <v>30.930311573809828</v>
      </c>
    </row>
    <row r="33" spans="1:18" s="846" customFormat="1" ht="16.5" customHeight="1">
      <c r="A33" s="848"/>
      <c r="B33" s="849" t="s">
        <v>244</v>
      </c>
      <c r="C33" s="841">
        <v>21.53118502355585</v>
      </c>
      <c r="D33" s="841">
        <v>15.304776964724418</v>
      </c>
      <c r="E33" s="841">
        <v>19.927797221200549</v>
      </c>
      <c r="F33" s="841">
        <v>14.708188481809822</v>
      </c>
      <c r="G33" s="841">
        <v>4.442580358863701</v>
      </c>
      <c r="H33" s="841">
        <v>6.2702723280730357</v>
      </c>
      <c r="I33" s="841">
        <v>58.964434761471566</v>
      </c>
      <c r="J33" s="841">
        <v>86.705004582379615</v>
      </c>
      <c r="K33" s="841">
        <v>0.43825304122199388</v>
      </c>
      <c r="L33" s="841">
        <v>0.55636578125652192</v>
      </c>
      <c r="M33" s="841">
        <v>5.4160283401158864</v>
      </c>
      <c r="N33" s="841">
        <v>5.0004153461711418</v>
      </c>
      <c r="O33" s="841">
        <v>18.939864481012222</v>
      </c>
      <c r="P33" s="841">
        <v>17.375993928868333</v>
      </c>
      <c r="Q33" s="841">
        <v>65.122665789298964</v>
      </c>
      <c r="R33" s="841">
        <v>25.386432466975194</v>
      </c>
    </row>
    <row r="34" spans="1:18" s="846" customFormat="1" ht="16.5" customHeight="1">
      <c r="A34" s="848"/>
      <c r="B34" s="1118" t="s">
        <v>245</v>
      </c>
      <c r="C34" s="841">
        <v>21.009492386619655</v>
      </c>
      <c r="D34" s="841">
        <v>15.410065728393604</v>
      </c>
      <c r="E34" s="841">
        <v>19.420792516885889</v>
      </c>
      <c r="F34" s="841">
        <v>14.742945142382771</v>
      </c>
      <c r="G34" s="841">
        <v>4.2397966936980644</v>
      </c>
      <c r="H34" s="841">
        <v>4.8281035053288823</v>
      </c>
      <c r="I34" s="841">
        <v>50.166413342213211</v>
      </c>
      <c r="J34" s="841">
        <v>100.40058541954305</v>
      </c>
      <c r="K34" s="841">
        <v>0.70938387032798378</v>
      </c>
      <c r="L34" s="841">
        <v>0.8383711908964836</v>
      </c>
      <c r="M34" s="841">
        <v>8.7827384618717161</v>
      </c>
      <c r="N34" s="841">
        <v>7.6174285313884686</v>
      </c>
      <c r="O34" s="841">
        <v>17.441710014928024</v>
      </c>
      <c r="P34" s="841">
        <v>13.717221496191787</v>
      </c>
      <c r="Q34" s="841">
        <v>63.637809242099699</v>
      </c>
      <c r="R34" s="841">
        <v>27.07675907890648</v>
      </c>
    </row>
    <row r="35" spans="1:18" s="846" customFormat="1" ht="16.5" customHeight="1">
      <c r="A35" s="848"/>
      <c r="B35" s="1118" t="s">
        <v>242</v>
      </c>
      <c r="C35" s="841">
        <v>21.204814675250162</v>
      </c>
      <c r="D35" s="841">
        <v>16.905150123165441</v>
      </c>
      <c r="E35" s="841">
        <v>19.70261638468326</v>
      </c>
      <c r="F35" s="841">
        <v>16.180489072230692</v>
      </c>
      <c r="G35" s="841">
        <v>4.8093161737589858</v>
      </c>
      <c r="H35" s="841">
        <v>4.7559375447699637</v>
      </c>
      <c r="I35" s="841">
        <v>54.768042702269028</v>
      </c>
      <c r="J35" s="841">
        <v>94.902974678441836</v>
      </c>
      <c r="K35" s="841">
        <v>0.87595227018522537</v>
      </c>
      <c r="L35" s="841">
        <v>1.100102681681584</v>
      </c>
      <c r="M35" s="841">
        <v>10.617069117244164</v>
      </c>
      <c r="N35" s="841">
        <v>10.270111723584328</v>
      </c>
      <c r="O35" s="841">
        <v>17.002769647396214</v>
      </c>
      <c r="P35" s="841">
        <v>13.787628081342373</v>
      </c>
      <c r="Q35" s="841">
        <v>62.14686370019303</v>
      </c>
      <c r="R35" s="841">
        <v>24.958679427474355</v>
      </c>
    </row>
    <row r="36" spans="1:18" s="846" customFormat="1" ht="20.25" customHeight="1">
      <c r="A36" s="848">
        <v>2023</v>
      </c>
      <c r="B36" s="849" t="s">
        <v>243</v>
      </c>
      <c r="C36" s="841">
        <v>21.310277177302968</v>
      </c>
      <c r="D36" s="841">
        <v>16.137585162337416</v>
      </c>
      <c r="E36" s="841">
        <v>19.405064601018196</v>
      </c>
      <c r="F36" s="841">
        <v>15.366514224111427</v>
      </c>
      <c r="G36" s="841">
        <v>4.7019457333677783</v>
      </c>
      <c r="H36" s="841">
        <v>4.5277793528069186</v>
      </c>
      <c r="I36" s="841">
        <v>51.867748573746866</v>
      </c>
      <c r="J36" s="841">
        <v>93.564836928692387</v>
      </c>
      <c r="K36" s="841">
        <v>0.18921665918092345</v>
      </c>
      <c r="L36" s="841">
        <v>0.34523020491805279</v>
      </c>
      <c r="M36" s="841">
        <v>2.3793358162469214</v>
      </c>
      <c r="N36" s="841">
        <v>3.5214767385287273</v>
      </c>
      <c r="O36" s="841">
        <v>16.522011234148692</v>
      </c>
      <c r="P36" s="841">
        <v>16.426682601443162</v>
      </c>
      <c r="Q36" s="841">
        <v>62.361057455247895</v>
      </c>
      <c r="R36" s="841">
        <v>27.297417783632927</v>
      </c>
    </row>
    <row r="37" spans="1:18" s="846" customFormat="1" ht="16.5" customHeight="1">
      <c r="A37" s="848"/>
      <c r="B37" s="1118" t="s">
        <v>244</v>
      </c>
      <c r="C37" s="841">
        <v>21.371895802926492</v>
      </c>
      <c r="D37" s="841">
        <v>17.163634694359768</v>
      </c>
      <c r="E37" s="841">
        <v>19.490867427051558</v>
      </c>
      <c r="F37" s="841">
        <v>16.312670743730912</v>
      </c>
      <c r="G37" s="841">
        <v>4.9586754958028392</v>
      </c>
      <c r="H37" s="841">
        <v>5.3081118481121781</v>
      </c>
      <c r="I37" s="841">
        <v>49.581559491020187</v>
      </c>
      <c r="J37" s="841">
        <v>81.535115913596215</v>
      </c>
      <c r="K37" s="841">
        <v>0.36209209848454421</v>
      </c>
      <c r="L37" s="841">
        <v>0.70782647951027633</v>
      </c>
      <c r="M37" s="841">
        <v>4.9431350053528655</v>
      </c>
      <c r="N37" s="841">
        <v>5.83705148779719</v>
      </c>
      <c r="O37" s="841">
        <v>19.073280469309303</v>
      </c>
      <c r="P37" s="841">
        <v>20.227435514951502</v>
      </c>
      <c r="Q37" s="841">
        <v>63.009014731974908</v>
      </c>
      <c r="R37" s="841">
        <v>24.836845625085001</v>
      </c>
    </row>
    <row r="38" spans="1:18" s="846" customFormat="1" ht="16.5" customHeight="1">
      <c r="A38" s="848"/>
      <c r="B38" s="1118" t="s">
        <v>245</v>
      </c>
      <c r="C38" s="841">
        <v>20.499192622850895</v>
      </c>
      <c r="D38" s="841">
        <v>17.98510033289449</v>
      </c>
      <c r="E38" s="841">
        <v>18.725725953451544</v>
      </c>
      <c r="F38" s="841">
        <v>17.094213646008647</v>
      </c>
      <c r="G38" s="841">
        <v>5.7069549453640303</v>
      </c>
      <c r="H38" s="841">
        <v>0.88835918208184894</v>
      </c>
      <c r="I38" s="841">
        <v>40.429908653164425</v>
      </c>
      <c r="J38" s="841">
        <v>88.663954505668556</v>
      </c>
      <c r="K38" s="841">
        <v>0.52804110338470789</v>
      </c>
      <c r="L38" s="841">
        <v>1.1601363144545458</v>
      </c>
      <c r="M38" s="841">
        <v>7.0293605558842769</v>
      </c>
      <c r="N38" s="841">
        <v>9.160220389996816</v>
      </c>
      <c r="O38" s="841">
        <v>19.150510812278469</v>
      </c>
      <c r="P38" s="841">
        <v>19.550030324183904</v>
      </c>
      <c r="Q38" s="841">
        <v>61.327838803257741</v>
      </c>
      <c r="R38" s="841">
        <v>30.69812144518178</v>
      </c>
    </row>
    <row r="39" spans="1:18" s="846" customFormat="1" ht="16.5" customHeight="1">
      <c r="A39" s="848"/>
      <c r="B39" s="1118" t="s">
        <v>242</v>
      </c>
      <c r="C39" s="841">
        <v>19.96305153756693</v>
      </c>
      <c r="D39" s="841">
        <v>17.378854683113332</v>
      </c>
      <c r="E39" s="841">
        <v>18.245928283180287</v>
      </c>
      <c r="F39" s="841">
        <v>16.531807790188662</v>
      </c>
      <c r="G39" s="841">
        <v>4.9295077007297978</v>
      </c>
      <c r="H39" s="841">
        <v>0.99112401615405099</v>
      </c>
      <c r="I39" s="841">
        <v>40.510930108623803</v>
      </c>
      <c r="J39" s="841">
        <v>87.51046908990962</v>
      </c>
      <c r="K39" s="841">
        <v>0.60608117266301587</v>
      </c>
      <c r="L39" s="841">
        <v>1.2840845161266219</v>
      </c>
      <c r="M39" s="841">
        <v>8.1738970833670184</v>
      </c>
      <c r="N39" s="841">
        <v>9.9930881596790204</v>
      </c>
      <c r="O39" s="841">
        <v>17.733423357233622</v>
      </c>
      <c r="P39" s="841">
        <v>19.927673120983716</v>
      </c>
      <c r="Q39" s="841">
        <v>61.43289413689056</v>
      </c>
      <c r="R39" s="841">
        <v>30.403678580265925</v>
      </c>
    </row>
    <row r="40" spans="1:18" s="846" customFormat="1" ht="20.25" customHeight="1">
      <c r="A40" s="848">
        <v>2024</v>
      </c>
      <c r="B40" s="849" t="s">
        <v>243</v>
      </c>
      <c r="C40" s="841">
        <v>25</v>
      </c>
      <c r="D40" s="841">
        <v>22</v>
      </c>
      <c r="E40" s="841">
        <v>23.1</v>
      </c>
      <c r="F40" s="841">
        <v>20.8</v>
      </c>
      <c r="G40" s="841">
        <v>3.9</v>
      </c>
      <c r="H40" s="841">
        <v>1.2</v>
      </c>
      <c r="I40" s="841">
        <v>48.6</v>
      </c>
      <c r="J40" s="841">
        <v>80.400000000000006</v>
      </c>
      <c r="K40" s="841">
        <v>0.5</v>
      </c>
      <c r="L40" s="841">
        <v>0.4</v>
      </c>
      <c r="M40" s="841">
        <v>5.2</v>
      </c>
      <c r="N40" s="841">
        <v>3.3</v>
      </c>
      <c r="O40" s="841">
        <v>24.3</v>
      </c>
      <c r="P40" s="841">
        <v>17</v>
      </c>
      <c r="Q40" s="841">
        <v>62</v>
      </c>
      <c r="R40" s="841">
        <v>32.700000000000003</v>
      </c>
    </row>
    <row r="41" spans="1:18" s="846" customFormat="1" ht="16.5" customHeight="1">
      <c r="A41" s="848"/>
      <c r="B41" s="1118" t="s">
        <v>244</v>
      </c>
      <c r="C41" s="841">
        <v>21.3</v>
      </c>
      <c r="D41" s="841">
        <v>20.8</v>
      </c>
      <c r="E41" s="841">
        <v>19.7</v>
      </c>
      <c r="F41" s="841">
        <v>19.600000000000001</v>
      </c>
      <c r="G41" s="841">
        <v>4.7</v>
      </c>
      <c r="H41" s="841">
        <v>0.8</v>
      </c>
      <c r="I41" s="841">
        <v>51.5</v>
      </c>
      <c r="J41" s="841">
        <v>50.9</v>
      </c>
      <c r="K41" s="841">
        <v>0.8</v>
      </c>
      <c r="L41" s="841">
        <v>0.7</v>
      </c>
      <c r="M41" s="841">
        <v>9.9</v>
      </c>
      <c r="N41" s="841">
        <v>6.9</v>
      </c>
      <c r="O41" s="841">
        <v>27.2</v>
      </c>
      <c r="P41" s="841">
        <v>18.100000000000001</v>
      </c>
      <c r="Q41" s="841">
        <v>48.8</v>
      </c>
      <c r="R41" s="841">
        <v>27.1</v>
      </c>
    </row>
    <row r="42" spans="1:18" s="846" customFormat="1" ht="16.5" customHeight="1">
      <c r="A42" s="848"/>
      <c r="B42" s="1118" t="s">
        <v>1735</v>
      </c>
      <c r="C42" s="841">
        <v>23.5</v>
      </c>
      <c r="D42" s="841">
        <v>19.8</v>
      </c>
      <c r="E42" s="841">
        <v>21.9</v>
      </c>
      <c r="F42" s="841">
        <v>18.8</v>
      </c>
      <c r="G42" s="841">
        <v>4.7</v>
      </c>
      <c r="H42" s="841">
        <v>1</v>
      </c>
      <c r="I42" s="841">
        <v>46</v>
      </c>
      <c r="J42" s="841">
        <v>47.6</v>
      </c>
      <c r="K42" s="841">
        <v>1.2</v>
      </c>
      <c r="L42" s="841">
        <v>1.4</v>
      </c>
      <c r="M42" s="841">
        <v>14</v>
      </c>
      <c r="N42" s="841">
        <v>10</v>
      </c>
      <c r="O42" s="841">
        <v>26.9</v>
      </c>
      <c r="P42" s="841">
        <v>20.2</v>
      </c>
      <c r="Q42" s="841">
        <v>55</v>
      </c>
      <c r="R42" s="841">
        <v>29.8</v>
      </c>
    </row>
    <row r="43" spans="1:18" ht="21.2" customHeight="1">
      <c r="A43" s="462" t="s">
        <v>1144</v>
      </c>
      <c r="B43" s="462"/>
      <c r="C43" s="462"/>
      <c r="D43" s="462"/>
      <c r="E43" s="462"/>
      <c r="F43" s="462"/>
      <c r="G43" s="462"/>
      <c r="H43" s="462"/>
      <c r="I43" s="462"/>
      <c r="J43" s="462"/>
      <c r="K43" s="462"/>
      <c r="L43" s="462"/>
      <c r="M43" s="462"/>
      <c r="N43" s="462"/>
      <c r="O43" s="462"/>
      <c r="P43" s="462"/>
      <c r="Q43" s="850"/>
      <c r="R43" s="858" t="s">
        <v>1145</v>
      </c>
    </row>
    <row r="44" spans="1:18" ht="13.7" customHeight="1">
      <c r="A44" s="445" t="s">
        <v>1146</v>
      </c>
      <c r="C44" s="856"/>
      <c r="D44" s="856"/>
      <c r="E44" s="856"/>
      <c r="F44" s="856"/>
      <c r="G44" s="856"/>
      <c r="H44" s="856"/>
      <c r="I44" s="856"/>
      <c r="J44" s="856"/>
      <c r="K44" s="856"/>
      <c r="L44" s="856"/>
      <c r="M44" s="856"/>
      <c r="N44" s="856"/>
      <c r="O44" s="856"/>
      <c r="P44" s="856"/>
      <c r="Q44" s="856"/>
      <c r="R44" s="855" t="s">
        <v>1147</v>
      </c>
    </row>
    <row r="45" spans="1:18" ht="13.7" customHeight="1">
      <c r="C45" s="856"/>
      <c r="D45" s="856"/>
      <c r="E45" s="856"/>
      <c r="F45" s="856"/>
      <c r="G45" s="856"/>
      <c r="H45" s="856"/>
      <c r="I45" s="856"/>
      <c r="J45" s="856"/>
      <c r="K45" s="856"/>
      <c r="L45" s="856"/>
      <c r="M45" s="856"/>
      <c r="N45" s="856"/>
      <c r="O45" s="856"/>
      <c r="P45" s="856"/>
      <c r="Q45" s="856"/>
      <c r="R45" s="855"/>
    </row>
    <row r="46" spans="1:18" ht="14.25">
      <c r="A46" s="1429" t="s">
        <v>1159</v>
      </c>
      <c r="B46" s="444"/>
      <c r="C46" s="444"/>
      <c r="D46" s="444"/>
      <c r="E46" s="444"/>
      <c r="F46" s="444"/>
      <c r="G46" s="444"/>
      <c r="H46" s="444"/>
      <c r="I46" s="444"/>
      <c r="J46" s="444"/>
      <c r="K46" s="444"/>
      <c r="L46" s="444"/>
      <c r="M46" s="444"/>
      <c r="N46" s="444"/>
      <c r="O46" s="444"/>
      <c r="P46" s="444"/>
      <c r="Q46" s="444"/>
      <c r="R46" s="444"/>
    </row>
    <row r="47" spans="1:18" ht="14.25">
      <c r="A47" s="514"/>
      <c r="B47" s="444"/>
      <c r="C47" s="444"/>
      <c r="D47" s="444"/>
      <c r="E47" s="444"/>
      <c r="F47" s="444"/>
      <c r="G47" s="444"/>
      <c r="H47" s="444"/>
      <c r="I47" s="444"/>
      <c r="J47" s="444"/>
      <c r="K47" s="444"/>
      <c r="L47" s="444"/>
      <c r="M47" s="444"/>
      <c r="N47" s="444"/>
      <c r="O47" s="444"/>
      <c r="P47" s="444"/>
      <c r="Q47" s="444"/>
      <c r="R47" s="444"/>
    </row>
  </sheetData>
  <mergeCells count="27">
    <mergeCell ref="M11:N11"/>
    <mergeCell ref="O11:P11"/>
    <mergeCell ref="Q11:R11"/>
    <mergeCell ref="C11:D11"/>
    <mergeCell ref="E11:F11"/>
    <mergeCell ref="G11:H11"/>
    <mergeCell ref="I11:J11"/>
    <mergeCell ref="K11:L11"/>
    <mergeCell ref="C9:F9"/>
    <mergeCell ref="G9:J9"/>
    <mergeCell ref="K9:N9"/>
    <mergeCell ref="O9:R9"/>
    <mergeCell ref="C10:D10"/>
    <mergeCell ref="E10:F10"/>
    <mergeCell ref="G10:H10"/>
    <mergeCell ref="I10:J10"/>
    <mergeCell ref="K10:L10"/>
    <mergeCell ref="M10:N10"/>
    <mergeCell ref="O10:P10"/>
    <mergeCell ref="Q10:R10"/>
    <mergeCell ref="A4:R4"/>
    <mergeCell ref="A5:R5"/>
    <mergeCell ref="A7:B7"/>
    <mergeCell ref="C8:F8"/>
    <mergeCell ref="G8:J8"/>
    <mergeCell ref="K8:N8"/>
    <mergeCell ref="O8:R8"/>
  </mergeCells>
  <printOptions horizontalCentered="1"/>
  <pageMargins left="0.4" right="0.4" top="0.5" bottom="0.5" header="0.3" footer="0.3"/>
  <pageSetup paperSize="9" orientation="landscape"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6"/>
  <dimension ref="A1:Q42"/>
  <sheetViews>
    <sheetView zoomScale="78" zoomScaleNormal="78" workbookViewId="0">
      <pane ySplit="10" topLeftCell="A37" activePane="bottomLeft" state="frozen"/>
      <selection activeCell="H43" sqref="H43"/>
      <selection pane="bottomLeft" activeCell="H43" sqref="H43"/>
    </sheetView>
  </sheetViews>
  <sheetFormatPr defaultColWidth="9.140625" defaultRowHeight="15"/>
  <cols>
    <col min="1" max="2" width="9.7109375" style="705" customWidth="1"/>
    <col min="3" max="3" width="16" style="705" customWidth="1"/>
    <col min="4" max="4" width="18" style="705" customWidth="1"/>
    <col min="5" max="8" width="14.7109375" style="705" customWidth="1"/>
    <col min="9" max="9" width="15.42578125" style="705" customWidth="1"/>
    <col min="10" max="13" width="14.7109375" style="705" customWidth="1"/>
    <col min="14" max="14" width="16.5703125" style="705" customWidth="1"/>
    <col min="15" max="15" width="14.7109375" style="705" customWidth="1"/>
    <col min="16" max="16384" width="9.140625" style="705"/>
  </cols>
  <sheetData>
    <row r="1" spans="1:17" s="1413" customFormat="1" ht="18" customHeight="1">
      <c r="A1" s="1411" t="s">
        <v>1160</v>
      </c>
      <c r="B1" s="1412"/>
      <c r="C1" s="1412"/>
      <c r="D1" s="1412"/>
      <c r="E1" s="1412"/>
      <c r="F1" s="1412"/>
      <c r="G1" s="1412"/>
      <c r="H1" s="1412"/>
      <c r="I1" s="1412"/>
      <c r="J1" s="1412"/>
      <c r="K1" s="1412"/>
      <c r="L1" s="1412"/>
      <c r="M1" s="1412"/>
      <c r="N1" s="1412"/>
      <c r="O1" s="1412"/>
    </row>
    <row r="2" spans="1:17" s="1413" customFormat="1" ht="18" customHeight="1">
      <c r="A2" s="1414" t="s">
        <v>74</v>
      </c>
      <c r="B2" s="1414"/>
      <c r="C2" s="1414"/>
      <c r="D2" s="1414"/>
      <c r="E2" s="1414"/>
      <c r="F2" s="1414"/>
      <c r="G2" s="1414"/>
      <c r="H2" s="1414"/>
      <c r="I2" s="1414"/>
      <c r="J2" s="1414"/>
      <c r="K2" s="1414"/>
      <c r="L2" s="1414"/>
      <c r="M2" s="1414"/>
      <c r="N2" s="1414"/>
      <c r="O2" s="1414"/>
    </row>
    <row r="3" spans="1:17" s="1413" customFormat="1" ht="18" customHeight="1">
      <c r="A3" s="1414" t="s">
        <v>73</v>
      </c>
      <c r="B3" s="1414"/>
      <c r="C3" s="1414"/>
      <c r="D3" s="1414"/>
      <c r="E3" s="1414"/>
      <c r="F3" s="1414"/>
      <c r="G3" s="1414"/>
      <c r="H3" s="1414"/>
      <c r="I3" s="1414"/>
      <c r="J3" s="1414"/>
      <c r="K3" s="1414"/>
      <c r="L3" s="1414"/>
      <c r="M3" s="1414"/>
      <c r="N3" s="1414"/>
      <c r="O3" s="1414"/>
    </row>
    <row r="4" spans="1:17">
      <c r="A4" s="705" t="s">
        <v>1161</v>
      </c>
      <c r="O4" s="705" t="s">
        <v>1162</v>
      </c>
    </row>
    <row r="5" spans="1:17" s="712" customFormat="1" ht="18.600000000000001" customHeight="1">
      <c r="A5" s="2004" t="s">
        <v>1163</v>
      </c>
      <c r="B5" s="2005"/>
      <c r="C5" s="706" t="s">
        <v>1164</v>
      </c>
      <c r="D5" s="707"/>
      <c r="E5" s="707"/>
      <c r="F5" s="707"/>
      <c r="G5" s="707"/>
      <c r="H5" s="708"/>
      <c r="I5" s="706" t="s">
        <v>1165</v>
      </c>
      <c r="J5" s="707"/>
      <c r="K5" s="707"/>
      <c r="L5" s="707"/>
      <c r="M5" s="709"/>
      <c r="N5" s="710" t="s">
        <v>1166</v>
      </c>
      <c r="O5" s="711" t="s">
        <v>1167</v>
      </c>
    </row>
    <row r="6" spans="1:17" s="712" customFormat="1" ht="16.5">
      <c r="A6" s="2006"/>
      <c r="B6" s="2007"/>
      <c r="C6" s="713" t="s">
        <v>1168</v>
      </c>
      <c r="D6" s="714"/>
      <c r="E6" s="714"/>
      <c r="F6" s="714"/>
      <c r="G6" s="714"/>
      <c r="H6" s="714"/>
      <c r="I6" s="715" t="s">
        <v>1169</v>
      </c>
      <c r="J6" s="714"/>
      <c r="K6" s="714"/>
      <c r="L6" s="714"/>
      <c r="M6" s="716"/>
      <c r="N6" s="717" t="s">
        <v>1170</v>
      </c>
      <c r="O6" s="718" t="s">
        <v>1171</v>
      </c>
    </row>
    <row r="7" spans="1:17" s="712" customFormat="1" ht="18" customHeight="1">
      <c r="A7" s="2006"/>
      <c r="B7" s="2007"/>
      <c r="C7" s="719" t="s">
        <v>1172</v>
      </c>
      <c r="D7" s="720"/>
      <c r="E7" s="721" t="s">
        <v>1173</v>
      </c>
      <c r="F7" s="720"/>
      <c r="G7" s="709"/>
      <c r="H7" s="2008" t="s">
        <v>1174</v>
      </c>
      <c r="I7" s="2008" t="s">
        <v>1172</v>
      </c>
      <c r="J7" s="721" t="s">
        <v>1173</v>
      </c>
      <c r="K7" s="720"/>
      <c r="L7" s="709"/>
      <c r="M7" s="2008" t="s">
        <v>1174</v>
      </c>
      <c r="N7" s="2008" t="s">
        <v>1172</v>
      </c>
      <c r="O7" s="2008" t="s">
        <v>1074</v>
      </c>
    </row>
    <row r="8" spans="1:17" s="712" customFormat="1" ht="16.5">
      <c r="A8" s="2006"/>
      <c r="B8" s="2007"/>
      <c r="C8" s="722" t="s">
        <v>1175</v>
      </c>
      <c r="D8" s="723"/>
      <c r="E8" s="722" t="s">
        <v>1176</v>
      </c>
      <c r="F8" s="723"/>
      <c r="G8" s="724"/>
      <c r="H8" s="2002"/>
      <c r="I8" s="2002"/>
      <c r="J8" s="722" t="s">
        <v>1176</v>
      </c>
      <c r="K8" s="723"/>
      <c r="L8" s="724"/>
      <c r="M8" s="2002"/>
      <c r="N8" s="2002"/>
      <c r="O8" s="2002"/>
    </row>
    <row r="9" spans="1:17" s="712" customFormat="1" ht="66">
      <c r="A9" s="2009" t="s">
        <v>391</v>
      </c>
      <c r="B9" s="2010"/>
      <c r="C9" s="725" t="s">
        <v>386</v>
      </c>
      <c r="D9" s="726" t="s">
        <v>1177</v>
      </c>
      <c r="E9" s="727" t="s">
        <v>1079</v>
      </c>
      <c r="F9" s="727" t="s">
        <v>1080</v>
      </c>
      <c r="G9" s="727" t="s">
        <v>386</v>
      </c>
      <c r="H9" s="2002" t="s">
        <v>1178</v>
      </c>
      <c r="I9" s="2002" t="s">
        <v>1179</v>
      </c>
      <c r="J9" s="727" t="s">
        <v>1079</v>
      </c>
      <c r="K9" s="727" t="s">
        <v>1080</v>
      </c>
      <c r="L9" s="727" t="s">
        <v>386</v>
      </c>
      <c r="M9" s="2002" t="s">
        <v>1180</v>
      </c>
      <c r="N9" s="2002" t="s">
        <v>1181</v>
      </c>
      <c r="O9" s="2002" t="s">
        <v>1182</v>
      </c>
    </row>
    <row r="10" spans="1:17" s="712" customFormat="1" ht="49.5">
      <c r="A10" s="2011"/>
      <c r="B10" s="2012"/>
      <c r="C10" s="728" t="s">
        <v>1183</v>
      </c>
      <c r="D10" s="886" t="s">
        <v>1184</v>
      </c>
      <c r="E10" s="729" t="s">
        <v>1081</v>
      </c>
      <c r="F10" s="730" t="s">
        <v>1082</v>
      </c>
      <c r="G10" s="730" t="s">
        <v>1185</v>
      </c>
      <c r="H10" s="2003"/>
      <c r="I10" s="2003"/>
      <c r="J10" s="729" t="s">
        <v>1081</v>
      </c>
      <c r="K10" s="730" t="s">
        <v>1082</v>
      </c>
      <c r="L10" s="730" t="s">
        <v>1186</v>
      </c>
      <c r="M10" s="2003"/>
      <c r="N10" s="2003"/>
      <c r="O10" s="2003"/>
      <c r="P10" s="731"/>
      <c r="Q10" s="731"/>
    </row>
    <row r="11" spans="1:17" s="1418" customFormat="1" ht="20.25" customHeight="1">
      <c r="A11" s="1415">
        <v>2017</v>
      </c>
      <c r="B11" s="1416" t="s">
        <v>243</v>
      </c>
      <c r="C11" s="963">
        <v>290.89999999999998</v>
      </c>
      <c r="D11" s="963">
        <v>54.8</v>
      </c>
      <c r="E11" s="963">
        <v>3724.5</v>
      </c>
      <c r="F11" s="963">
        <v>922.4</v>
      </c>
      <c r="G11" s="963">
        <v>4646.8999999999996</v>
      </c>
      <c r="H11" s="964">
        <v>4937.7999999999993</v>
      </c>
      <c r="I11" s="965">
        <v>32.700000000000003</v>
      </c>
      <c r="J11" s="963">
        <v>1734</v>
      </c>
      <c r="K11" s="963">
        <v>677.2</v>
      </c>
      <c r="L11" s="963">
        <v>2411.1999999999998</v>
      </c>
      <c r="M11" s="964">
        <v>2443.8999999999996</v>
      </c>
      <c r="N11" s="966">
        <v>9.1999999999999993</v>
      </c>
      <c r="O11" s="967">
        <v>7390.8999999999987</v>
      </c>
      <c r="P11" s="1417"/>
      <c r="Q11" s="1417"/>
    </row>
    <row r="12" spans="1:17" s="1427" customFormat="1" ht="14.25" customHeight="1">
      <c r="A12" s="1419"/>
      <c r="B12" s="1420" t="s">
        <v>244</v>
      </c>
      <c r="C12" s="1421">
        <v>289.25799999999998</v>
      </c>
      <c r="D12" s="1421">
        <v>57.895000000000003</v>
      </c>
      <c r="E12" s="1421">
        <v>3781.3429999999998</v>
      </c>
      <c r="F12" s="1421">
        <v>959.23400000000004</v>
      </c>
      <c r="G12" s="1421">
        <v>4740.5780000000004</v>
      </c>
      <c r="H12" s="1422">
        <v>5029.8360000000002</v>
      </c>
      <c r="I12" s="1423">
        <v>35.08</v>
      </c>
      <c r="J12" s="1421">
        <v>1809.6420000000001</v>
      </c>
      <c r="K12" s="1421">
        <v>694.65800000000002</v>
      </c>
      <c r="L12" s="1421">
        <v>2504.3000000000002</v>
      </c>
      <c r="M12" s="1422">
        <v>2539.38</v>
      </c>
      <c r="N12" s="1424">
        <v>8.5869999999999997</v>
      </c>
      <c r="O12" s="1425">
        <v>7577.8030000000008</v>
      </c>
      <c r="P12" s="1426"/>
      <c r="Q12" s="1426"/>
    </row>
    <row r="13" spans="1:17" s="1427" customFormat="1" ht="14.25" customHeight="1">
      <c r="A13" s="1419"/>
      <c r="B13" s="1420" t="s">
        <v>245</v>
      </c>
      <c r="C13" s="1421">
        <v>291.5</v>
      </c>
      <c r="D13" s="1421">
        <v>58.6</v>
      </c>
      <c r="E13" s="1421">
        <v>3821.9</v>
      </c>
      <c r="F13" s="1421">
        <v>986.1</v>
      </c>
      <c r="G13" s="1421">
        <v>4808</v>
      </c>
      <c r="H13" s="1422">
        <v>5099.5</v>
      </c>
      <c r="I13" s="1423">
        <v>38.299999999999997</v>
      </c>
      <c r="J13" s="1421">
        <v>1797.2</v>
      </c>
      <c r="K13" s="1421">
        <v>742.9</v>
      </c>
      <c r="L13" s="1421">
        <v>2540</v>
      </c>
      <c r="M13" s="1422">
        <v>2578.3000000000002</v>
      </c>
      <c r="N13" s="1424">
        <v>8.3000000000000007</v>
      </c>
      <c r="O13" s="1425">
        <v>7686.1</v>
      </c>
      <c r="P13" s="1426"/>
      <c r="Q13" s="1426"/>
    </row>
    <row r="14" spans="1:17" s="1427" customFormat="1" ht="14.25" customHeight="1">
      <c r="A14" s="1419"/>
      <c r="B14" s="1420" t="s">
        <v>242</v>
      </c>
      <c r="C14" s="1421">
        <v>291.10000000000002</v>
      </c>
      <c r="D14" s="1421">
        <v>51.57</v>
      </c>
      <c r="E14" s="1421">
        <v>3854.95</v>
      </c>
      <c r="F14" s="1421">
        <v>942.2</v>
      </c>
      <c r="G14" s="1421">
        <v>4794.2</v>
      </c>
      <c r="H14" s="1422">
        <v>5085.3</v>
      </c>
      <c r="I14" s="1423">
        <v>36.69</v>
      </c>
      <c r="J14" s="1421">
        <v>1767.49</v>
      </c>
      <c r="K14" s="1421">
        <v>730.35</v>
      </c>
      <c r="L14" s="1421">
        <v>2497.8000000000002</v>
      </c>
      <c r="M14" s="1422">
        <v>2534.5</v>
      </c>
      <c r="N14" s="1424">
        <v>8.6999999999999993</v>
      </c>
      <c r="O14" s="1425">
        <v>7628.5</v>
      </c>
      <c r="P14" s="1426"/>
      <c r="Q14" s="1426"/>
    </row>
    <row r="15" spans="1:17" s="1418" customFormat="1" ht="20.25" customHeight="1">
      <c r="A15" s="1415">
        <v>2018</v>
      </c>
      <c r="B15" s="1416" t="s">
        <v>243</v>
      </c>
      <c r="C15" s="963">
        <v>281.00400000000002</v>
      </c>
      <c r="D15" s="963">
        <v>59.970999999999997</v>
      </c>
      <c r="E15" s="963">
        <v>3894.6579999999999</v>
      </c>
      <c r="F15" s="963">
        <v>902.78499999999997</v>
      </c>
      <c r="G15" s="963">
        <v>4797.4430000000002</v>
      </c>
      <c r="H15" s="964">
        <v>5078.4470000000001</v>
      </c>
      <c r="I15" s="965">
        <v>39.543999999999997</v>
      </c>
      <c r="J15" s="963">
        <v>1869.028</v>
      </c>
      <c r="K15" s="963">
        <v>746.67100000000005</v>
      </c>
      <c r="L15" s="963">
        <v>2615.6990000000001</v>
      </c>
      <c r="M15" s="964">
        <v>2655.2429999999999</v>
      </c>
      <c r="N15" s="966">
        <v>8.4260000000000002</v>
      </c>
      <c r="O15" s="967">
        <v>7742.1160000000009</v>
      </c>
      <c r="P15" s="1417"/>
      <c r="Q15" s="1417"/>
    </row>
    <row r="16" spans="1:17" s="1427" customFormat="1" ht="14.25" customHeight="1">
      <c r="A16" s="1419"/>
      <c r="B16" s="1420" t="s">
        <v>244</v>
      </c>
      <c r="C16" s="1421">
        <v>286.05</v>
      </c>
      <c r="D16" s="1421">
        <v>57.78</v>
      </c>
      <c r="E16" s="1421">
        <v>3877.75</v>
      </c>
      <c r="F16" s="1421">
        <v>928.89</v>
      </c>
      <c r="G16" s="1421">
        <v>4806.68</v>
      </c>
      <c r="H16" s="964">
        <v>5092.7300000000005</v>
      </c>
      <c r="I16" s="1423">
        <v>37.6</v>
      </c>
      <c r="J16" s="1421">
        <v>1899.8</v>
      </c>
      <c r="K16" s="1421">
        <v>734.6</v>
      </c>
      <c r="L16" s="1421">
        <v>2634.48</v>
      </c>
      <c r="M16" s="964">
        <v>2672.08</v>
      </c>
      <c r="N16" s="1424">
        <v>7.45</v>
      </c>
      <c r="O16" s="967">
        <v>7772.26</v>
      </c>
      <c r="P16" s="1426"/>
      <c r="Q16" s="1426"/>
    </row>
    <row r="17" spans="1:17" s="1427" customFormat="1" ht="14.25" customHeight="1">
      <c r="A17" s="1419"/>
      <c r="B17" s="1420" t="s">
        <v>245</v>
      </c>
      <c r="C17" s="1421">
        <v>291.85500000000002</v>
      </c>
      <c r="D17" s="1421">
        <v>67.680000000000007</v>
      </c>
      <c r="E17" s="1421">
        <v>3900.3670000000002</v>
      </c>
      <c r="F17" s="1421">
        <v>909.26099999999997</v>
      </c>
      <c r="G17" s="1421">
        <v>4809.6499999999996</v>
      </c>
      <c r="H17" s="964">
        <v>5101.5049999999992</v>
      </c>
      <c r="I17" s="1423">
        <v>43.344000000000001</v>
      </c>
      <c r="J17" s="1421">
        <v>1967.3610000000001</v>
      </c>
      <c r="K17" s="1421">
        <v>739.7</v>
      </c>
      <c r="L17" s="1421">
        <v>2707.65</v>
      </c>
      <c r="M17" s="964">
        <v>2750.9940000000001</v>
      </c>
      <c r="N17" s="1424">
        <v>7.4130000000000003</v>
      </c>
      <c r="O17" s="967">
        <v>7859.9119999999994</v>
      </c>
      <c r="P17" s="1426"/>
      <c r="Q17" s="1426"/>
    </row>
    <row r="18" spans="1:17" s="1427" customFormat="1" ht="14.25" customHeight="1">
      <c r="A18" s="1419"/>
      <c r="B18" s="1420" t="s">
        <v>242</v>
      </c>
      <c r="C18" s="1421">
        <v>266.27</v>
      </c>
      <c r="D18" s="1421">
        <v>68.150000000000006</v>
      </c>
      <c r="E18" s="1421">
        <v>3841.6</v>
      </c>
      <c r="F18" s="1421">
        <v>900.24</v>
      </c>
      <c r="G18" s="1421">
        <v>4741.8</v>
      </c>
      <c r="H18" s="964">
        <v>5008.07</v>
      </c>
      <c r="I18" s="1423">
        <v>40.081000000000003</v>
      </c>
      <c r="J18" s="1421">
        <v>2058.65</v>
      </c>
      <c r="K18" s="1421">
        <v>624.41999999999996</v>
      </c>
      <c r="L18" s="1421">
        <v>2683.087</v>
      </c>
      <c r="M18" s="964">
        <v>2723.1680000000001</v>
      </c>
      <c r="N18" s="1424">
        <v>7.5819999999999999</v>
      </c>
      <c r="O18" s="967">
        <v>7738.82</v>
      </c>
      <c r="P18" s="1426"/>
      <c r="Q18" s="1426"/>
    </row>
    <row r="19" spans="1:17" s="1418" customFormat="1" ht="20.25" customHeight="1">
      <c r="A19" s="1415">
        <v>2019</v>
      </c>
      <c r="B19" s="1416" t="s">
        <v>243</v>
      </c>
      <c r="C19" s="963">
        <v>254.21600000000001</v>
      </c>
      <c r="D19" s="963">
        <v>109.64400000000001</v>
      </c>
      <c r="E19" s="963">
        <v>4029.7339999999999</v>
      </c>
      <c r="F19" s="963">
        <v>874.36900000000003</v>
      </c>
      <c r="G19" s="963">
        <v>4904.1030000000001</v>
      </c>
      <c r="H19" s="964">
        <v>5158.3190000000004</v>
      </c>
      <c r="I19" s="965">
        <v>41.886000000000003</v>
      </c>
      <c r="J19" s="963">
        <v>1917.7919999999999</v>
      </c>
      <c r="K19" s="963">
        <v>1109.703</v>
      </c>
      <c r="L19" s="963">
        <v>3027.4949999999999</v>
      </c>
      <c r="M19" s="964">
        <v>3069.3809999999999</v>
      </c>
      <c r="N19" s="966">
        <v>7.3789999999999996</v>
      </c>
      <c r="O19" s="967">
        <v>8235.0790000000015</v>
      </c>
      <c r="P19" s="1417"/>
      <c r="Q19" s="1417"/>
    </row>
    <row r="20" spans="1:17" s="1427" customFormat="1" ht="14.25" customHeight="1">
      <c r="A20" s="1419"/>
      <c r="B20" s="1420" t="s">
        <v>244</v>
      </c>
      <c r="C20" s="1421">
        <v>289.3</v>
      </c>
      <c r="D20" s="1421">
        <v>121.3</v>
      </c>
      <c r="E20" s="1421">
        <v>3897.6</v>
      </c>
      <c r="F20" s="1421">
        <v>857.4</v>
      </c>
      <c r="G20" s="1421">
        <v>4755</v>
      </c>
      <c r="H20" s="1422">
        <v>5044.3</v>
      </c>
      <c r="I20" s="1423">
        <v>40.299999999999997</v>
      </c>
      <c r="J20" s="1421">
        <v>1985.7</v>
      </c>
      <c r="K20" s="1421">
        <v>1266.2</v>
      </c>
      <c r="L20" s="1421">
        <v>3251.9</v>
      </c>
      <c r="M20" s="1422">
        <v>3292.2000000000003</v>
      </c>
      <c r="N20" s="1424">
        <v>7.4</v>
      </c>
      <c r="O20" s="1425">
        <v>8343.9</v>
      </c>
      <c r="P20" s="1426"/>
      <c r="Q20" s="1426"/>
    </row>
    <row r="21" spans="1:17" s="1427" customFormat="1" ht="14.25" customHeight="1">
      <c r="A21" s="1419"/>
      <c r="B21" s="1420" t="s">
        <v>245</v>
      </c>
      <c r="C21" s="1421">
        <v>386.3</v>
      </c>
      <c r="D21" s="1421">
        <v>111.5</v>
      </c>
      <c r="E21" s="1421">
        <v>3960.4</v>
      </c>
      <c r="F21" s="1421">
        <v>3316.2</v>
      </c>
      <c r="G21" s="1421">
        <v>7276.6</v>
      </c>
      <c r="H21" s="964">
        <v>7662.9000000000005</v>
      </c>
      <c r="I21" s="1423">
        <v>47.9</v>
      </c>
      <c r="J21" s="1421">
        <v>2037.8</v>
      </c>
      <c r="K21" s="1421">
        <v>1235.0999999999999</v>
      </c>
      <c r="L21" s="1421">
        <v>3272.8999999999996</v>
      </c>
      <c r="M21" s="964">
        <v>3320.7999999999997</v>
      </c>
      <c r="N21" s="1424">
        <v>6</v>
      </c>
      <c r="O21" s="967">
        <v>10989.7</v>
      </c>
      <c r="P21" s="1426"/>
      <c r="Q21" s="1426"/>
    </row>
    <row r="22" spans="1:17" s="1427" customFormat="1" ht="14.25" customHeight="1">
      <c r="A22" s="1419"/>
      <c r="B22" s="1420" t="s">
        <v>242</v>
      </c>
      <c r="C22" s="1421">
        <v>252.3</v>
      </c>
      <c r="D22" s="1421">
        <v>134.30000000000001</v>
      </c>
      <c r="E22" s="1421">
        <v>4087.9</v>
      </c>
      <c r="F22" s="1421">
        <v>886.9</v>
      </c>
      <c r="G22" s="1421">
        <v>4974.8</v>
      </c>
      <c r="H22" s="964">
        <v>5227.1000000000004</v>
      </c>
      <c r="I22" s="1423">
        <v>39.799999999999997</v>
      </c>
      <c r="J22" s="1421">
        <v>2533.6</v>
      </c>
      <c r="K22" s="1421">
        <v>849.8</v>
      </c>
      <c r="L22" s="1421">
        <v>3383.3999999999996</v>
      </c>
      <c r="M22" s="964">
        <v>3423.2</v>
      </c>
      <c r="N22" s="1424">
        <v>7.9</v>
      </c>
      <c r="O22" s="967">
        <v>8658.1999999999989</v>
      </c>
      <c r="P22" s="1426"/>
      <c r="Q22" s="1426"/>
    </row>
    <row r="23" spans="1:17" s="1418" customFormat="1" ht="20.25" customHeight="1">
      <c r="A23" s="1415">
        <v>2020</v>
      </c>
      <c r="B23" s="1416" t="s">
        <v>243</v>
      </c>
      <c r="C23" s="963">
        <v>368.2</v>
      </c>
      <c r="D23" s="963">
        <v>175.3</v>
      </c>
      <c r="E23" s="963">
        <v>3700.8</v>
      </c>
      <c r="F23" s="963">
        <v>3130</v>
      </c>
      <c r="G23" s="963">
        <v>6830.8</v>
      </c>
      <c r="H23" s="964">
        <v>7199</v>
      </c>
      <c r="I23" s="965">
        <v>43.4</v>
      </c>
      <c r="J23" s="963">
        <v>2256.5</v>
      </c>
      <c r="K23" s="963">
        <v>628.29999999999995</v>
      </c>
      <c r="L23" s="963">
        <v>2884.8</v>
      </c>
      <c r="M23" s="964">
        <v>2928.2000000000003</v>
      </c>
      <c r="N23" s="966">
        <v>8.3000000000000007</v>
      </c>
      <c r="O23" s="967">
        <v>10135.5</v>
      </c>
      <c r="P23" s="1417"/>
      <c r="Q23" s="1417"/>
    </row>
    <row r="24" spans="1:17" s="1427" customFormat="1" ht="14.25" customHeight="1">
      <c r="A24" s="1419"/>
      <c r="B24" s="1420" t="s">
        <v>244</v>
      </c>
      <c r="C24" s="1421">
        <v>364.4</v>
      </c>
      <c r="D24" s="1421">
        <v>162.595</v>
      </c>
      <c r="E24" s="1421">
        <v>3580.2</v>
      </c>
      <c r="F24" s="1421">
        <v>3129.69</v>
      </c>
      <c r="G24" s="1421">
        <v>6709.9441999999999</v>
      </c>
      <c r="H24" s="1422">
        <v>7074.3441999999995</v>
      </c>
      <c r="I24" s="1423">
        <v>35.700000000000003</v>
      </c>
      <c r="J24" s="1421">
        <v>1949.67</v>
      </c>
      <c r="K24" s="1421">
        <v>1189.7940000000001</v>
      </c>
      <c r="L24" s="1421">
        <v>3139.4639999999999</v>
      </c>
      <c r="M24" s="1422">
        <v>3175.1639999999998</v>
      </c>
      <c r="N24" s="1424">
        <v>10.08</v>
      </c>
      <c r="O24" s="1425">
        <v>10259.5882</v>
      </c>
      <c r="P24" s="1426"/>
      <c r="Q24" s="1426"/>
    </row>
    <row r="25" spans="1:17" s="1427" customFormat="1" ht="14.25" customHeight="1">
      <c r="A25" s="1419"/>
      <c r="B25" s="1420" t="s">
        <v>245</v>
      </c>
      <c r="C25" s="1421">
        <v>333</v>
      </c>
      <c r="D25" s="1421">
        <v>150.6</v>
      </c>
      <c r="E25" s="1421">
        <v>3674</v>
      </c>
      <c r="F25" s="1421">
        <v>3000.4</v>
      </c>
      <c r="G25" s="1421">
        <v>6671.4</v>
      </c>
      <c r="H25" s="1422">
        <v>7004.4</v>
      </c>
      <c r="I25" s="1423">
        <v>40</v>
      </c>
      <c r="J25" s="1421">
        <v>2502.4</v>
      </c>
      <c r="K25" s="1421">
        <v>899.6</v>
      </c>
      <c r="L25" s="1421">
        <v>3389.7</v>
      </c>
      <c r="M25" s="1422">
        <v>3429.7</v>
      </c>
      <c r="N25" s="1424">
        <v>8</v>
      </c>
      <c r="O25" s="1425">
        <v>10442.099999999999</v>
      </c>
      <c r="P25" s="1426"/>
      <c r="Q25" s="1426"/>
    </row>
    <row r="26" spans="1:17" s="1427" customFormat="1" ht="14.25" customHeight="1">
      <c r="A26" s="1419"/>
      <c r="B26" s="1420" t="s">
        <v>242</v>
      </c>
      <c r="C26" s="1421">
        <v>400.06</v>
      </c>
      <c r="D26" s="1421">
        <v>201.61</v>
      </c>
      <c r="E26" s="1421">
        <v>4136</v>
      </c>
      <c r="F26" s="1421">
        <v>3074</v>
      </c>
      <c r="G26" s="1421">
        <v>7210</v>
      </c>
      <c r="H26" s="1422">
        <v>7610.06</v>
      </c>
      <c r="I26" s="1423">
        <v>39.164999999999999</v>
      </c>
      <c r="J26" s="1421">
        <v>3030.8</v>
      </c>
      <c r="K26" s="1421">
        <v>592.11699999999996</v>
      </c>
      <c r="L26" s="1421">
        <v>3622.9170000000004</v>
      </c>
      <c r="M26" s="1422">
        <v>3662.0820000000003</v>
      </c>
      <c r="N26" s="1424">
        <v>8.1940000000000008</v>
      </c>
      <c r="O26" s="1425">
        <v>11280.336000000001</v>
      </c>
      <c r="P26" s="1426"/>
      <c r="Q26" s="1426"/>
    </row>
    <row r="27" spans="1:17" s="1418" customFormat="1" ht="20.25" customHeight="1">
      <c r="A27" s="1415">
        <v>2021</v>
      </c>
      <c r="B27" s="1416" t="s">
        <v>243</v>
      </c>
      <c r="C27" s="963">
        <v>395.1</v>
      </c>
      <c r="D27" s="963">
        <v>193.18</v>
      </c>
      <c r="E27" s="963">
        <v>4015.9</v>
      </c>
      <c r="F27" s="963">
        <v>3095.9</v>
      </c>
      <c r="G27" s="963">
        <v>7111.9</v>
      </c>
      <c r="H27" s="964">
        <v>7507</v>
      </c>
      <c r="I27" s="965">
        <v>41.05</v>
      </c>
      <c r="J27" s="963">
        <v>2202.9499999999998</v>
      </c>
      <c r="K27" s="963">
        <v>1456.3</v>
      </c>
      <c r="L27" s="963">
        <v>3659.3</v>
      </c>
      <c r="M27" s="964">
        <v>3700.3500000000004</v>
      </c>
      <c r="N27" s="966">
        <v>8.3970000000000002</v>
      </c>
      <c r="O27" s="967">
        <v>11215.747000000001</v>
      </c>
      <c r="P27" s="1417"/>
      <c r="Q27" s="1417"/>
    </row>
    <row r="28" spans="1:17" s="1418" customFormat="1" ht="14.25" customHeight="1">
      <c r="A28" s="1415"/>
      <c r="B28" s="1416" t="s">
        <v>244</v>
      </c>
      <c r="C28" s="963">
        <v>404.18</v>
      </c>
      <c r="D28" s="963">
        <v>190.95699999999999</v>
      </c>
      <c r="E28" s="963">
        <v>4078.9</v>
      </c>
      <c r="F28" s="963">
        <v>3259.9</v>
      </c>
      <c r="G28" s="963">
        <v>7338.7</v>
      </c>
      <c r="H28" s="964">
        <v>7742.88</v>
      </c>
      <c r="I28" s="965">
        <v>41.14</v>
      </c>
      <c r="J28" s="963">
        <v>2328.6999999999998</v>
      </c>
      <c r="K28" s="963">
        <v>1512.8</v>
      </c>
      <c r="L28" s="963">
        <v>3841.5</v>
      </c>
      <c r="M28" s="964">
        <v>3882.64</v>
      </c>
      <c r="N28" s="966">
        <v>7.17</v>
      </c>
      <c r="O28" s="967">
        <v>11632.69</v>
      </c>
      <c r="P28" s="1417"/>
      <c r="Q28" s="1417"/>
    </row>
    <row r="29" spans="1:17" s="1418" customFormat="1" ht="14.25" customHeight="1">
      <c r="A29" s="1415"/>
      <c r="B29" s="1416" t="s">
        <v>245</v>
      </c>
      <c r="C29" s="963">
        <v>414.9</v>
      </c>
      <c r="D29" s="963">
        <v>141.1</v>
      </c>
      <c r="E29" s="963">
        <v>4069.7</v>
      </c>
      <c r="F29" s="963">
        <v>3425</v>
      </c>
      <c r="G29" s="963">
        <v>7494.7</v>
      </c>
      <c r="H29" s="964">
        <v>7909.5999999999995</v>
      </c>
      <c r="I29" s="965">
        <v>44.1</v>
      </c>
      <c r="J29" s="963">
        <v>2701.3</v>
      </c>
      <c r="K29" s="963">
        <v>1087.2</v>
      </c>
      <c r="L29" s="963">
        <v>3788.5</v>
      </c>
      <c r="M29" s="964">
        <v>3832.6</v>
      </c>
      <c r="N29" s="966">
        <v>9</v>
      </c>
      <c r="O29" s="967">
        <v>11751.199999999999</v>
      </c>
      <c r="P29" s="1417"/>
      <c r="Q29" s="1417"/>
    </row>
    <row r="30" spans="1:17" s="1418" customFormat="1" ht="14.25" customHeight="1">
      <c r="A30" s="1415"/>
      <c r="B30" s="1416" t="s">
        <v>242</v>
      </c>
      <c r="C30" s="963">
        <v>367.12700000000001</v>
      </c>
      <c r="D30" s="963">
        <v>139.88</v>
      </c>
      <c r="E30" s="963">
        <v>4101.0249999999996</v>
      </c>
      <c r="F30" s="963">
        <v>3314.6560000000004</v>
      </c>
      <c r="G30" s="963">
        <v>7415.6810000000005</v>
      </c>
      <c r="H30" s="964">
        <v>7782.8080000000009</v>
      </c>
      <c r="I30" s="965">
        <v>45.77</v>
      </c>
      <c r="J30" s="963">
        <v>2430.5459999999998</v>
      </c>
      <c r="K30" s="963">
        <v>1473.9059999999999</v>
      </c>
      <c r="L30" s="963">
        <v>3904.4419999999996</v>
      </c>
      <c r="M30" s="964">
        <v>3950.2119999999995</v>
      </c>
      <c r="N30" s="966">
        <v>8.7080000000000002</v>
      </c>
      <c r="O30" s="967">
        <v>11741.728000000001</v>
      </c>
      <c r="P30" s="1417"/>
      <c r="Q30" s="1417"/>
    </row>
    <row r="31" spans="1:17" s="1418" customFormat="1" ht="20.25" customHeight="1">
      <c r="A31" s="1415">
        <v>2022</v>
      </c>
      <c r="B31" s="1416" t="s">
        <v>243</v>
      </c>
      <c r="C31" s="963">
        <v>755</v>
      </c>
      <c r="D31" s="963">
        <v>276.89999999999998</v>
      </c>
      <c r="E31" s="963">
        <v>4161.3</v>
      </c>
      <c r="F31" s="963">
        <v>3265.6</v>
      </c>
      <c r="G31" s="963">
        <v>7426.9</v>
      </c>
      <c r="H31" s="964">
        <v>8181.9</v>
      </c>
      <c r="I31" s="965">
        <v>47.2</v>
      </c>
      <c r="J31" s="963">
        <v>2835.8</v>
      </c>
      <c r="K31" s="963">
        <v>1102.5999999999999</v>
      </c>
      <c r="L31" s="963">
        <v>3938.4</v>
      </c>
      <c r="M31" s="964">
        <v>3985.6</v>
      </c>
      <c r="N31" s="966">
        <v>7.5</v>
      </c>
      <c r="O31" s="967">
        <v>12175</v>
      </c>
      <c r="P31" s="1417"/>
      <c r="Q31" s="1417"/>
    </row>
    <row r="32" spans="1:17" s="1418" customFormat="1" ht="14.25" customHeight="1">
      <c r="A32" s="1415"/>
      <c r="B32" s="1416" t="s">
        <v>244</v>
      </c>
      <c r="C32" s="963">
        <v>686.2</v>
      </c>
      <c r="D32" s="963">
        <v>595.79999999999995</v>
      </c>
      <c r="E32" s="963">
        <v>3808.9</v>
      </c>
      <c r="F32" s="963">
        <v>3491.2</v>
      </c>
      <c r="G32" s="963">
        <v>7300.1</v>
      </c>
      <c r="H32" s="964">
        <v>7986.3</v>
      </c>
      <c r="I32" s="965">
        <v>30.1</v>
      </c>
      <c r="J32" s="963">
        <v>2489.4</v>
      </c>
      <c r="K32" s="963">
        <v>960.2</v>
      </c>
      <c r="L32" s="963">
        <v>3449.6000000000004</v>
      </c>
      <c r="M32" s="964">
        <v>3479.7000000000003</v>
      </c>
      <c r="N32" s="966">
        <v>7.3</v>
      </c>
      <c r="O32" s="967">
        <v>11473.300000000001</v>
      </c>
      <c r="P32" s="1417"/>
      <c r="Q32" s="1417"/>
    </row>
    <row r="33" spans="1:17" s="1418" customFormat="1" ht="14.25" customHeight="1">
      <c r="A33" s="1415"/>
      <c r="B33" s="1416" t="s">
        <v>245</v>
      </c>
      <c r="C33" s="963">
        <v>747.3</v>
      </c>
      <c r="D33" s="963">
        <v>543.5</v>
      </c>
      <c r="E33" s="963">
        <v>3552.3</v>
      </c>
      <c r="F33" s="963">
        <v>3430.1</v>
      </c>
      <c r="G33" s="963">
        <v>6982.4</v>
      </c>
      <c r="H33" s="964">
        <v>7729.7</v>
      </c>
      <c r="I33" s="965">
        <v>47.4</v>
      </c>
      <c r="J33" s="963">
        <v>2523.6</v>
      </c>
      <c r="K33" s="963">
        <v>916.5</v>
      </c>
      <c r="L33" s="963">
        <v>3440.1</v>
      </c>
      <c r="M33" s="964">
        <v>3487.5</v>
      </c>
      <c r="N33" s="966">
        <v>7.1</v>
      </c>
      <c r="O33" s="967">
        <v>11224.300000000001</v>
      </c>
      <c r="P33" s="1417"/>
      <c r="Q33" s="1417"/>
    </row>
    <row r="34" spans="1:17" s="1418" customFormat="1" ht="14.25" customHeight="1">
      <c r="A34" s="1415"/>
      <c r="B34" s="1416" t="s">
        <v>242</v>
      </c>
      <c r="C34" s="963">
        <v>713.5</v>
      </c>
      <c r="D34" s="963">
        <v>538.70000000000005</v>
      </c>
      <c r="E34" s="963">
        <v>3578.6</v>
      </c>
      <c r="F34" s="963">
        <v>3371.6</v>
      </c>
      <c r="G34" s="963">
        <v>6950.2</v>
      </c>
      <c r="H34" s="964">
        <v>7663.7</v>
      </c>
      <c r="I34" s="965">
        <v>46.4</v>
      </c>
      <c r="J34" s="963">
        <v>2757</v>
      </c>
      <c r="K34" s="963">
        <v>1171.3</v>
      </c>
      <c r="L34" s="963">
        <v>3928.3</v>
      </c>
      <c r="M34" s="964">
        <v>3974.7000000000003</v>
      </c>
      <c r="N34" s="966">
        <v>7.2</v>
      </c>
      <c r="O34" s="967">
        <v>11645.6</v>
      </c>
      <c r="P34" s="1417"/>
      <c r="Q34" s="1417"/>
    </row>
    <row r="35" spans="1:17" s="1418" customFormat="1" ht="20.25" customHeight="1">
      <c r="A35" s="1415">
        <v>2023</v>
      </c>
      <c r="B35" s="1416" t="s">
        <v>243</v>
      </c>
      <c r="C35" s="963">
        <v>711.9</v>
      </c>
      <c r="D35" s="963">
        <v>545.6</v>
      </c>
      <c r="E35" s="963">
        <v>3552.2</v>
      </c>
      <c r="F35" s="963">
        <v>3730.1</v>
      </c>
      <c r="G35" s="963">
        <v>7282.2999999999993</v>
      </c>
      <c r="H35" s="964">
        <v>7994.1999999999989</v>
      </c>
      <c r="I35" s="965">
        <v>47.1</v>
      </c>
      <c r="J35" s="963">
        <v>2465.5</v>
      </c>
      <c r="K35" s="963">
        <v>1226.4000000000001</v>
      </c>
      <c r="L35" s="963">
        <v>3691.9</v>
      </c>
      <c r="M35" s="964">
        <v>3739</v>
      </c>
      <c r="N35" s="966">
        <v>7.4</v>
      </c>
      <c r="O35" s="967">
        <v>11740.599999999999</v>
      </c>
      <c r="P35" s="1417"/>
      <c r="Q35" s="1417"/>
    </row>
    <row r="36" spans="1:17" s="1418" customFormat="1" ht="14.25" customHeight="1">
      <c r="A36" s="1415"/>
      <c r="B36" s="1416" t="s">
        <v>244</v>
      </c>
      <c r="C36" s="963">
        <v>732.2</v>
      </c>
      <c r="D36" s="963">
        <v>553.9</v>
      </c>
      <c r="E36" s="963">
        <v>3510.1</v>
      </c>
      <c r="F36" s="963">
        <v>3790.5</v>
      </c>
      <c r="G36" s="963">
        <v>7300.6</v>
      </c>
      <c r="H36" s="964">
        <v>8032.8</v>
      </c>
      <c r="I36" s="965">
        <v>46.9</v>
      </c>
      <c r="J36" s="963">
        <v>2670.7</v>
      </c>
      <c r="K36" s="963">
        <v>1384.8</v>
      </c>
      <c r="L36" s="963">
        <v>4055.5</v>
      </c>
      <c r="M36" s="964">
        <v>4102.3999999999996</v>
      </c>
      <c r="N36" s="966">
        <v>5.5</v>
      </c>
      <c r="O36" s="967">
        <v>12140.7</v>
      </c>
      <c r="P36" s="1417"/>
      <c r="Q36" s="1417"/>
    </row>
    <row r="37" spans="1:17" s="1418" customFormat="1" ht="14.25" customHeight="1">
      <c r="A37" s="1415"/>
      <c r="B37" s="1416" t="s">
        <v>245</v>
      </c>
      <c r="C37" s="963">
        <v>719.3</v>
      </c>
      <c r="D37" s="963">
        <v>550.9</v>
      </c>
      <c r="E37" s="963">
        <v>3402.4</v>
      </c>
      <c r="F37" s="963">
        <v>3865.4</v>
      </c>
      <c r="G37" s="963">
        <v>7267.8</v>
      </c>
      <c r="H37" s="964">
        <v>7987.1</v>
      </c>
      <c r="I37" s="965">
        <v>48.6</v>
      </c>
      <c r="J37" s="963">
        <v>2649.5</v>
      </c>
      <c r="K37" s="963">
        <v>1348.4</v>
      </c>
      <c r="L37" s="963">
        <v>3997.9</v>
      </c>
      <c r="M37" s="964">
        <v>4046.5</v>
      </c>
      <c r="N37" s="966">
        <v>5.6</v>
      </c>
      <c r="O37" s="967">
        <v>12039.2</v>
      </c>
      <c r="P37" s="1417"/>
      <c r="Q37" s="1417"/>
    </row>
    <row r="38" spans="1:17" s="1418" customFormat="1" ht="14.25" customHeight="1">
      <c r="A38" s="1415"/>
      <c r="B38" s="1416" t="s">
        <v>242</v>
      </c>
      <c r="C38" s="963">
        <v>716.8</v>
      </c>
      <c r="D38" s="963">
        <v>543.1</v>
      </c>
      <c r="E38" s="963">
        <v>3307.6</v>
      </c>
      <c r="F38" s="963">
        <v>3867</v>
      </c>
      <c r="G38" s="963">
        <v>7174.6</v>
      </c>
      <c r="H38" s="964">
        <v>7891.4000000000005</v>
      </c>
      <c r="I38" s="965">
        <v>48.9</v>
      </c>
      <c r="J38" s="963">
        <v>2650.1</v>
      </c>
      <c r="K38" s="963">
        <v>1333.8</v>
      </c>
      <c r="L38" s="963">
        <v>3983.8999999999996</v>
      </c>
      <c r="M38" s="964">
        <v>4032.7999999999997</v>
      </c>
      <c r="N38" s="966">
        <v>5.5</v>
      </c>
      <c r="O38" s="967">
        <v>11929.7</v>
      </c>
      <c r="P38" s="1417"/>
      <c r="Q38" s="1417"/>
    </row>
    <row r="39" spans="1:17" s="1418" customFormat="1" ht="20.25" customHeight="1">
      <c r="A39" s="1415">
        <v>2024</v>
      </c>
      <c r="B39" s="1416" t="s">
        <v>243</v>
      </c>
      <c r="C39" s="963">
        <v>704.9</v>
      </c>
      <c r="D39" s="963">
        <v>530.5</v>
      </c>
      <c r="E39" s="963">
        <v>3301.4</v>
      </c>
      <c r="F39" s="963">
        <v>3866.8</v>
      </c>
      <c r="G39" s="963">
        <v>7168.2000000000007</v>
      </c>
      <c r="H39" s="964">
        <v>7873.1</v>
      </c>
      <c r="I39" s="965">
        <v>49.2</v>
      </c>
      <c r="J39" s="963">
        <v>2784.3</v>
      </c>
      <c r="K39" s="963">
        <v>1408.2</v>
      </c>
      <c r="L39" s="963">
        <v>4192.5</v>
      </c>
      <c r="M39" s="964">
        <v>4241.7</v>
      </c>
      <c r="N39" s="966">
        <v>5.6</v>
      </c>
      <c r="O39" s="967">
        <v>12120.4</v>
      </c>
      <c r="P39" s="1417"/>
      <c r="Q39" s="1417"/>
    </row>
    <row r="40" spans="1:17" s="1418" customFormat="1" ht="14.25" customHeight="1">
      <c r="A40" s="1415"/>
      <c r="B40" s="1416" t="s">
        <v>244</v>
      </c>
      <c r="C40" s="963">
        <v>712.8</v>
      </c>
      <c r="D40" s="963">
        <v>545</v>
      </c>
      <c r="E40" s="963">
        <v>3243.9</v>
      </c>
      <c r="F40" s="963">
        <v>3969.7</v>
      </c>
      <c r="G40" s="963">
        <v>7213.6</v>
      </c>
      <c r="H40" s="964">
        <v>7926.4000000000005</v>
      </c>
      <c r="I40" s="965">
        <v>49.4</v>
      </c>
      <c r="J40" s="963">
        <v>2794.6</v>
      </c>
      <c r="K40" s="963">
        <v>2140.9</v>
      </c>
      <c r="L40" s="963">
        <v>4935.5</v>
      </c>
      <c r="M40" s="964">
        <v>4984.8999999999996</v>
      </c>
      <c r="N40" s="966">
        <v>5.2</v>
      </c>
      <c r="O40" s="967">
        <v>12916.5</v>
      </c>
      <c r="P40" s="1417"/>
      <c r="Q40" s="1417"/>
    </row>
    <row r="41" spans="1:17">
      <c r="A41" s="1428"/>
      <c r="B41" s="1428"/>
      <c r="C41" s="1428"/>
      <c r="D41" s="1428"/>
      <c r="E41" s="1428"/>
      <c r="F41" s="1428"/>
      <c r="G41" s="1428"/>
      <c r="H41" s="1428"/>
      <c r="I41" s="1428"/>
      <c r="J41" s="1428"/>
      <c r="K41" s="1428"/>
      <c r="L41" s="1428"/>
      <c r="M41" s="1428"/>
      <c r="N41" s="1428"/>
      <c r="O41" s="1428"/>
    </row>
    <row r="42" spans="1:17" s="1309" customFormat="1" ht="12.75">
      <c r="A42" s="382" t="s">
        <v>1187</v>
      </c>
      <c r="B42" s="1310"/>
      <c r="C42" s="1310"/>
      <c r="D42" s="1310"/>
      <c r="E42" s="1310"/>
      <c r="F42" s="1310"/>
      <c r="G42" s="1310"/>
      <c r="H42" s="1310"/>
      <c r="I42" s="1310"/>
      <c r="J42" s="1310"/>
      <c r="K42" s="1310"/>
      <c r="L42" s="1310"/>
      <c r="M42" s="1310"/>
      <c r="N42" s="1310"/>
      <c r="O42" s="1310"/>
      <c r="P42" s="1310"/>
    </row>
  </sheetData>
  <mergeCells count="12">
    <mergeCell ref="O9:O10"/>
    <mergeCell ref="A5:B8"/>
    <mergeCell ref="H7:H8"/>
    <mergeCell ref="I7:I8"/>
    <mergeCell ref="M7:M8"/>
    <mergeCell ref="N7:N8"/>
    <mergeCell ref="O7:O8"/>
    <mergeCell ref="A9:B10"/>
    <mergeCell ref="H9:H10"/>
    <mergeCell ref="I9:I10"/>
    <mergeCell ref="M9:M10"/>
    <mergeCell ref="N9:N10"/>
  </mergeCells>
  <printOptions horizontalCentered="1" verticalCentered="1"/>
  <pageMargins left="0" right="0" top="0" bottom="0" header="0.3" footer="0.3"/>
  <pageSetup paperSize="9" scale="65" orientation="landscape"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pageSetUpPr fitToPage="1"/>
  </sheetPr>
  <dimension ref="A1:P43"/>
  <sheetViews>
    <sheetView zoomScale="85" zoomScaleNormal="85" workbookViewId="0">
      <pane ySplit="10" topLeftCell="A38" activePane="bottomLeft" state="frozen"/>
      <selection activeCell="H43" sqref="H43"/>
      <selection pane="bottomLeft" activeCell="N8" sqref="N8"/>
    </sheetView>
  </sheetViews>
  <sheetFormatPr defaultColWidth="7.85546875" defaultRowHeight="15"/>
  <cols>
    <col min="1" max="2" width="9.85546875" style="8" customWidth="1"/>
    <col min="3" max="3" width="11.85546875" style="8" customWidth="1"/>
    <col min="4" max="4" width="14.28515625" style="8" bestFit="1" customWidth="1"/>
    <col min="5" max="5" width="11.28515625" style="8" bestFit="1" customWidth="1"/>
    <col min="6" max="6" width="11.28515625" style="8" customWidth="1"/>
    <col min="7" max="7" width="11.7109375" style="8" customWidth="1"/>
    <col min="8" max="8" width="12.7109375" style="8" customWidth="1"/>
    <col min="9" max="9" width="13" style="8" customWidth="1"/>
    <col min="10" max="10" width="14.28515625" style="8" customWidth="1"/>
    <col min="11" max="11" width="11.28515625" style="8" customWidth="1"/>
    <col min="12" max="12" width="12" style="8" customWidth="1"/>
    <col min="13" max="13" width="11.85546875" style="8" bestFit="1" customWidth="1"/>
    <col min="14" max="14" width="12.7109375" style="8" bestFit="1" customWidth="1"/>
    <col min="15" max="15" width="12.28515625" style="8" customWidth="1"/>
    <col min="16" max="16" width="11.5703125" style="8" customWidth="1"/>
    <col min="17" max="16384" width="7.85546875" style="8"/>
  </cols>
  <sheetData>
    <row r="1" spans="1:16" ht="18" customHeight="1">
      <c r="A1" s="16" t="s">
        <v>1757</v>
      </c>
      <c r="B1" s="10"/>
      <c r="C1" s="10"/>
      <c r="D1" s="10"/>
      <c r="E1" s="10"/>
      <c r="F1" s="10"/>
      <c r="G1" s="10"/>
      <c r="H1" s="10"/>
      <c r="I1" s="10"/>
      <c r="J1" s="10"/>
      <c r="K1" s="10"/>
      <c r="L1" s="10"/>
      <c r="M1" s="10"/>
      <c r="N1" s="10"/>
      <c r="O1" s="10"/>
    </row>
    <row r="2" spans="1:16" ht="18" customHeight="1">
      <c r="A2" s="1369" t="s">
        <v>76</v>
      </c>
      <c r="B2" s="10"/>
      <c r="C2" s="10"/>
      <c r="D2" s="10"/>
      <c r="E2" s="10"/>
      <c r="F2" s="10"/>
      <c r="G2" s="10"/>
      <c r="H2" s="10"/>
      <c r="I2" s="10"/>
      <c r="J2" s="10"/>
      <c r="K2" s="10"/>
      <c r="L2" s="10"/>
      <c r="M2" s="10"/>
      <c r="N2" s="10"/>
      <c r="O2" s="10"/>
    </row>
    <row r="3" spans="1:16" ht="18" customHeight="1">
      <c r="A3" s="16" t="s">
        <v>75</v>
      </c>
      <c r="B3" s="10"/>
      <c r="C3" s="10"/>
      <c r="D3" s="10"/>
      <c r="E3" s="10"/>
      <c r="F3" s="10"/>
      <c r="G3" s="10"/>
      <c r="H3" s="10"/>
      <c r="I3" s="10"/>
      <c r="J3" s="10"/>
      <c r="K3" s="10"/>
      <c r="L3" s="10"/>
      <c r="M3" s="10"/>
      <c r="N3" s="10"/>
      <c r="O3" s="10"/>
    </row>
    <row r="4" spans="1:16" s="1375" customFormat="1" ht="14.25" customHeight="1">
      <c r="A4" s="1370" t="s">
        <v>1188</v>
      </c>
      <c r="B4" s="1371"/>
      <c r="C4" s="1372"/>
      <c r="D4" s="1372"/>
      <c r="E4" s="1372"/>
      <c r="F4" s="1372"/>
      <c r="G4" s="1372"/>
      <c r="H4" s="1372"/>
      <c r="I4" s="1372"/>
      <c r="J4" s="1372"/>
      <c r="K4" s="1372"/>
      <c r="L4" s="1373"/>
      <c r="M4" s="1373"/>
      <c r="N4" s="1373"/>
      <c r="O4" s="1374" t="s">
        <v>1189</v>
      </c>
    </row>
    <row r="5" spans="1:16" s="1375" customFormat="1" ht="18" customHeight="1">
      <c r="A5" s="1923" t="s">
        <v>383</v>
      </c>
      <c r="B5" s="1924"/>
      <c r="C5" s="1376" t="s">
        <v>375</v>
      </c>
      <c r="D5" s="1377"/>
      <c r="E5" s="1378"/>
      <c r="F5" s="1372"/>
      <c r="G5" s="1379"/>
      <c r="H5" s="1380" t="s">
        <v>376</v>
      </c>
      <c r="I5" s="1381"/>
      <c r="J5" s="1382" t="s">
        <v>377</v>
      </c>
      <c r="K5" s="1379"/>
      <c r="L5" s="1383"/>
      <c r="M5" s="1384"/>
      <c r="N5" s="1379"/>
      <c r="O5" s="301" t="s">
        <v>378</v>
      </c>
    </row>
    <row r="6" spans="1:16" s="50" customFormat="1" ht="18" customHeight="1">
      <c r="A6" s="1942"/>
      <c r="B6" s="1943"/>
      <c r="C6" s="1385" t="s">
        <v>770</v>
      </c>
      <c r="D6" s="591"/>
      <c r="E6" s="1386"/>
      <c r="F6" s="1387"/>
      <c r="G6" s="1388" t="s">
        <v>381</v>
      </c>
      <c r="H6" s="911"/>
      <c r="I6" s="1389"/>
      <c r="J6" s="1382" t="s">
        <v>770</v>
      </c>
      <c r="K6" s="1390"/>
      <c r="L6" s="122"/>
      <c r="M6" s="122"/>
      <c r="N6" s="296" t="s">
        <v>381</v>
      </c>
      <c r="O6" s="187"/>
    </row>
    <row r="7" spans="1:16" s="50" customFormat="1" ht="18" customHeight="1">
      <c r="A7" s="1942"/>
      <c r="B7" s="1943"/>
      <c r="C7" s="1391"/>
      <c r="D7" s="1392" t="s">
        <v>1190</v>
      </c>
      <c r="E7" s="84" t="s">
        <v>1191</v>
      </c>
      <c r="F7" s="1392" t="s">
        <v>1192</v>
      </c>
      <c r="G7" s="83"/>
      <c r="H7" s="1393" t="s">
        <v>1193</v>
      </c>
      <c r="I7" s="1389" t="s">
        <v>386</v>
      </c>
      <c r="J7" s="1392" t="s">
        <v>1194</v>
      </c>
      <c r="K7" s="84" t="s">
        <v>1195</v>
      </c>
      <c r="L7" s="1394" t="s">
        <v>387</v>
      </c>
      <c r="M7" s="95" t="s">
        <v>390</v>
      </c>
      <c r="N7" s="83"/>
      <c r="O7" s="1395" t="s">
        <v>387</v>
      </c>
    </row>
    <row r="8" spans="1:16" s="50" customFormat="1" ht="18" customHeight="1">
      <c r="A8" s="1938" t="s">
        <v>391</v>
      </c>
      <c r="B8" s="1939"/>
      <c r="C8" s="1396" t="s">
        <v>7</v>
      </c>
      <c r="D8" s="1392" t="s">
        <v>436</v>
      </c>
      <c r="E8" s="1396" t="s">
        <v>1196</v>
      </c>
      <c r="F8" s="1393" t="s">
        <v>772</v>
      </c>
      <c r="G8" s="1397" t="s">
        <v>386</v>
      </c>
      <c r="H8" s="1393" t="s">
        <v>1197</v>
      </c>
      <c r="I8" s="173" t="s">
        <v>397</v>
      </c>
      <c r="J8" s="1392" t="s">
        <v>436</v>
      </c>
      <c r="K8" s="1398" t="s">
        <v>1196</v>
      </c>
      <c r="L8" s="1394" t="s">
        <v>772</v>
      </c>
      <c r="M8" s="95" t="s">
        <v>812</v>
      </c>
      <c r="N8" s="1399" t="s">
        <v>386</v>
      </c>
      <c r="O8" s="1395" t="s">
        <v>1197</v>
      </c>
    </row>
    <row r="9" spans="1:16" s="50" customFormat="1" ht="18" customHeight="1">
      <c r="A9" s="1938"/>
      <c r="B9" s="1939"/>
      <c r="C9" s="63" t="s">
        <v>790</v>
      </c>
      <c r="D9" s="1392" t="s">
        <v>1198</v>
      </c>
      <c r="E9" s="1392" t="s">
        <v>1199</v>
      </c>
      <c r="F9" s="1400" t="s">
        <v>404</v>
      </c>
      <c r="G9" s="63" t="s">
        <v>397</v>
      </c>
      <c r="H9" s="60" t="s">
        <v>384</v>
      </c>
      <c r="I9" s="173"/>
      <c r="J9" s="1392" t="s">
        <v>1200</v>
      </c>
      <c r="K9" s="1392" t="s">
        <v>1201</v>
      </c>
      <c r="L9" s="63" t="s">
        <v>404</v>
      </c>
      <c r="M9" s="226" t="s">
        <v>1202</v>
      </c>
      <c r="N9" s="63" t="s">
        <v>397</v>
      </c>
      <c r="O9" s="51" t="s">
        <v>384</v>
      </c>
      <c r="P9" s="2013"/>
    </row>
    <row r="10" spans="1:16" s="39" customFormat="1" ht="18" customHeight="1">
      <c r="A10" s="1940"/>
      <c r="B10" s="1941"/>
      <c r="C10" s="130"/>
      <c r="D10" s="1403" t="s">
        <v>410</v>
      </c>
      <c r="E10" s="89" t="s">
        <v>1203</v>
      </c>
      <c r="F10" s="1404" t="s">
        <v>375</v>
      </c>
      <c r="G10" s="116"/>
      <c r="H10" s="1401" t="s">
        <v>375</v>
      </c>
      <c r="I10" s="1405"/>
      <c r="J10" s="1403" t="s">
        <v>410</v>
      </c>
      <c r="K10" s="89" t="s">
        <v>1203</v>
      </c>
      <c r="L10" s="49" t="s">
        <v>377</v>
      </c>
      <c r="M10" s="49" t="s">
        <v>415</v>
      </c>
      <c r="N10" s="130"/>
      <c r="O10" s="52" t="s">
        <v>377</v>
      </c>
      <c r="P10" s="2013"/>
    </row>
    <row r="11" spans="1:16" s="321" customFormat="1" ht="20.25" customHeight="1">
      <c r="A11" s="770">
        <v>2017</v>
      </c>
      <c r="B11" s="923" t="s">
        <v>243</v>
      </c>
      <c r="C11" s="659">
        <v>48566.319000000003</v>
      </c>
      <c r="D11" s="659">
        <v>4923.9269999999997</v>
      </c>
      <c r="E11" s="659">
        <v>1338.7750000000001</v>
      </c>
      <c r="F11" s="659">
        <v>27137.902999999998</v>
      </c>
      <c r="G11" s="659">
        <v>81966.923999999999</v>
      </c>
      <c r="H11" s="1406">
        <v>38733.561000000002</v>
      </c>
      <c r="I11" s="949">
        <v>120700.485</v>
      </c>
      <c r="J11" s="1407">
        <v>30327.949000000001</v>
      </c>
      <c r="K11" s="659">
        <v>175.63399999999999</v>
      </c>
      <c r="L11" s="659">
        <v>11563.821</v>
      </c>
      <c r="M11" s="659">
        <v>65158.478999999999</v>
      </c>
      <c r="N11" s="659">
        <v>107225.883</v>
      </c>
      <c r="O11" s="659">
        <v>13474.602000000001</v>
      </c>
      <c r="P11" s="793"/>
    </row>
    <row r="12" spans="1:16" s="321" customFormat="1" ht="14.25" customHeight="1">
      <c r="A12" s="356"/>
      <c r="B12" s="923" t="s">
        <v>244</v>
      </c>
      <c r="C12" s="659">
        <v>57826.665999999997</v>
      </c>
      <c r="D12" s="659">
        <v>4823.0469999999996</v>
      </c>
      <c r="E12" s="659">
        <v>1755.8720000000001</v>
      </c>
      <c r="F12" s="659">
        <v>27842.030999999999</v>
      </c>
      <c r="G12" s="659">
        <v>92247.615999999995</v>
      </c>
      <c r="H12" s="1406">
        <v>40646.851000000002</v>
      </c>
      <c r="I12" s="949">
        <v>132894.467</v>
      </c>
      <c r="J12" s="1407">
        <v>38837.875</v>
      </c>
      <c r="K12" s="659">
        <v>76.688999999999993</v>
      </c>
      <c r="L12" s="659">
        <v>12300.843999999999</v>
      </c>
      <c r="M12" s="659">
        <v>68781.760999999999</v>
      </c>
      <c r="N12" s="659">
        <v>119997.16899999999</v>
      </c>
      <c r="O12" s="659">
        <v>12897.298000000001</v>
      </c>
      <c r="P12" s="793"/>
    </row>
    <row r="13" spans="1:16" s="321" customFormat="1" ht="14.25" customHeight="1">
      <c r="A13" s="356"/>
      <c r="B13" s="923" t="s">
        <v>245</v>
      </c>
      <c r="C13" s="659">
        <v>76983.077999999994</v>
      </c>
      <c r="D13" s="659">
        <v>4830.2389999999996</v>
      </c>
      <c r="E13" s="659">
        <v>6438.692</v>
      </c>
      <c r="F13" s="659">
        <v>28938.654999999999</v>
      </c>
      <c r="G13" s="659">
        <v>117190.66399999999</v>
      </c>
      <c r="H13" s="1406">
        <v>28773.835999999999</v>
      </c>
      <c r="I13" s="949">
        <v>145964.5</v>
      </c>
      <c r="J13" s="1407">
        <v>34033.040999999997</v>
      </c>
      <c r="K13" s="659">
        <v>72.972999999999999</v>
      </c>
      <c r="L13" s="659">
        <v>12888.214</v>
      </c>
      <c r="M13" s="659">
        <v>70575.596000000005</v>
      </c>
      <c r="N13" s="659">
        <v>117569.82399999999</v>
      </c>
      <c r="O13" s="659">
        <v>28394.674999999999</v>
      </c>
      <c r="P13" s="793"/>
    </row>
    <row r="14" spans="1:16" s="321" customFormat="1" ht="14.25" customHeight="1">
      <c r="A14" s="356"/>
      <c r="B14" s="923" t="s">
        <v>242</v>
      </c>
      <c r="C14" s="659">
        <v>53188.843999999997</v>
      </c>
      <c r="D14" s="659">
        <v>4831.29</v>
      </c>
      <c r="E14" s="659">
        <v>1000.2670000000001</v>
      </c>
      <c r="F14" s="659">
        <v>17667.021000000001</v>
      </c>
      <c r="G14" s="659">
        <v>76687.421999999991</v>
      </c>
      <c r="H14" s="1406">
        <v>42744.773000000001</v>
      </c>
      <c r="I14" s="949">
        <v>119432.19499999999</v>
      </c>
      <c r="J14" s="1407">
        <v>31255.962</v>
      </c>
      <c r="K14" s="659">
        <v>128.38800000000001</v>
      </c>
      <c r="L14" s="659">
        <v>9825.7450000000008</v>
      </c>
      <c r="M14" s="659">
        <v>60881.508000000002</v>
      </c>
      <c r="N14" s="659">
        <v>102091.603</v>
      </c>
      <c r="O14" s="659">
        <v>17340.592000000001</v>
      </c>
      <c r="P14" s="793"/>
    </row>
    <row r="15" spans="1:16" s="321" customFormat="1" ht="20.25" customHeight="1">
      <c r="A15" s="770">
        <v>2018</v>
      </c>
      <c r="B15" s="923" t="s">
        <v>243</v>
      </c>
      <c r="C15" s="659">
        <v>80019.054999999993</v>
      </c>
      <c r="D15" s="659">
        <v>4987.3919999999998</v>
      </c>
      <c r="E15" s="659">
        <v>1170.886</v>
      </c>
      <c r="F15" s="659">
        <v>37002.160000000003</v>
      </c>
      <c r="G15" s="659">
        <v>123179.49299999999</v>
      </c>
      <c r="H15" s="1406">
        <v>34930.497000000003</v>
      </c>
      <c r="I15" s="949">
        <v>158109.99</v>
      </c>
      <c r="J15" s="1407">
        <v>27599.472000000002</v>
      </c>
      <c r="K15" s="659">
        <v>228.495</v>
      </c>
      <c r="L15" s="659">
        <v>31583.097000000002</v>
      </c>
      <c r="M15" s="659">
        <v>61994.51</v>
      </c>
      <c r="N15" s="659">
        <v>121405.57399999999</v>
      </c>
      <c r="O15" s="659">
        <v>36704.415999999997</v>
      </c>
      <c r="P15" s="793"/>
    </row>
    <row r="16" spans="1:16" s="321" customFormat="1" ht="14.25" customHeight="1">
      <c r="A16" s="356"/>
      <c r="B16" s="923" t="s">
        <v>244</v>
      </c>
      <c r="C16" s="659">
        <v>128775.82</v>
      </c>
      <c r="D16" s="659">
        <v>6487.5050000000001</v>
      </c>
      <c r="E16" s="659">
        <v>1563.655</v>
      </c>
      <c r="F16" s="659">
        <v>24741.257000000001</v>
      </c>
      <c r="G16" s="659">
        <v>161568.23700000002</v>
      </c>
      <c r="H16" s="1406">
        <v>13749.763000000001</v>
      </c>
      <c r="I16" s="949">
        <v>175318.00000000003</v>
      </c>
      <c r="J16" s="1407">
        <v>36712.949000000001</v>
      </c>
      <c r="K16" s="659">
        <v>313.05900000000003</v>
      </c>
      <c r="L16" s="659">
        <v>14747.786</v>
      </c>
      <c r="M16" s="659">
        <v>62915.529000000002</v>
      </c>
      <c r="N16" s="659">
        <v>114689.323</v>
      </c>
      <c r="O16" s="659">
        <v>60628.677000000003</v>
      </c>
      <c r="P16" s="793"/>
    </row>
    <row r="17" spans="1:16" s="321" customFormat="1" ht="14.25" customHeight="1">
      <c r="A17" s="356"/>
      <c r="B17" s="923" t="s">
        <v>245</v>
      </c>
      <c r="C17" s="659">
        <v>78879.805999999997</v>
      </c>
      <c r="D17" s="659">
        <v>6629.4560000000001</v>
      </c>
      <c r="E17" s="659">
        <v>926.66600000000005</v>
      </c>
      <c r="F17" s="659">
        <v>20621.845000000001</v>
      </c>
      <c r="G17" s="659">
        <v>107057.773</v>
      </c>
      <c r="H17" s="1406">
        <v>50565.328999999998</v>
      </c>
      <c r="I17" s="949">
        <v>157623.10200000001</v>
      </c>
      <c r="J17" s="1407">
        <v>29280.859</v>
      </c>
      <c r="K17" s="659">
        <v>98.713999999999999</v>
      </c>
      <c r="L17" s="659">
        <v>13715.091</v>
      </c>
      <c r="M17" s="659">
        <v>63494.849000000002</v>
      </c>
      <c r="N17" s="659">
        <v>106589.51300000001</v>
      </c>
      <c r="O17" s="659">
        <v>51033.589</v>
      </c>
      <c r="P17" s="793"/>
    </row>
    <row r="18" spans="1:16" s="321" customFormat="1" ht="14.25" customHeight="1">
      <c r="A18" s="356"/>
      <c r="B18" s="923" t="s">
        <v>242</v>
      </c>
      <c r="C18" s="659">
        <v>37233.963000000003</v>
      </c>
      <c r="D18" s="659">
        <v>5298.0129999999999</v>
      </c>
      <c r="E18" s="659">
        <v>175.71</v>
      </c>
      <c r="F18" s="659">
        <v>20049.621999999999</v>
      </c>
      <c r="G18" s="659">
        <v>62757.308000000005</v>
      </c>
      <c r="H18" s="1406">
        <v>46658.277999999998</v>
      </c>
      <c r="I18" s="949">
        <v>109415.58600000001</v>
      </c>
      <c r="J18" s="1407">
        <v>26595.329000000002</v>
      </c>
      <c r="K18" s="659">
        <v>37.421999999999997</v>
      </c>
      <c r="L18" s="659">
        <v>11424.859</v>
      </c>
      <c r="M18" s="659">
        <v>61724.652000000002</v>
      </c>
      <c r="N18" s="659">
        <v>99782.262000000002</v>
      </c>
      <c r="O18" s="659">
        <v>9633.3340000000007</v>
      </c>
      <c r="P18" s="793"/>
    </row>
    <row r="19" spans="1:16" s="321" customFormat="1" ht="20.25" customHeight="1">
      <c r="A19" s="770">
        <v>2019</v>
      </c>
      <c r="B19" s="923" t="s">
        <v>243</v>
      </c>
      <c r="C19" s="659">
        <v>67398.918000000005</v>
      </c>
      <c r="D19" s="659">
        <v>5699.7550000000001</v>
      </c>
      <c r="E19" s="659">
        <v>45.393999999999998</v>
      </c>
      <c r="F19" s="659">
        <v>19399.987000000001</v>
      </c>
      <c r="G19" s="659">
        <v>92544.054000000004</v>
      </c>
      <c r="H19" s="1406">
        <v>62112.968999999997</v>
      </c>
      <c r="I19" s="949">
        <v>154657.02299999999</v>
      </c>
      <c r="J19" s="1407">
        <v>19312.689999999999</v>
      </c>
      <c r="K19" s="659">
        <v>107.473</v>
      </c>
      <c r="L19" s="659">
        <v>15787.002</v>
      </c>
      <c r="M19" s="659">
        <v>62900.487999999998</v>
      </c>
      <c r="N19" s="659">
        <v>98107.652999999991</v>
      </c>
      <c r="O19" s="659">
        <v>56549.37</v>
      </c>
      <c r="P19" s="793"/>
    </row>
    <row r="20" spans="1:16" s="321" customFormat="1" ht="14.25" customHeight="1">
      <c r="A20" s="356"/>
      <c r="B20" s="923" t="s">
        <v>244</v>
      </c>
      <c r="C20" s="659">
        <v>79993.680999999997</v>
      </c>
      <c r="D20" s="659">
        <v>4638.3090000000002</v>
      </c>
      <c r="E20" s="659">
        <v>125.16800000000001</v>
      </c>
      <c r="F20" s="659">
        <v>21813.635999999999</v>
      </c>
      <c r="G20" s="659">
        <v>106570.79399999999</v>
      </c>
      <c r="H20" s="1406">
        <v>28523.738000000001</v>
      </c>
      <c r="I20" s="949">
        <v>135094.53200000001</v>
      </c>
      <c r="J20" s="1407">
        <v>22733.848999999998</v>
      </c>
      <c r="K20" s="659">
        <v>76.067999999999998</v>
      </c>
      <c r="L20" s="659">
        <v>15172.288</v>
      </c>
      <c r="M20" s="659">
        <v>59526.487000000001</v>
      </c>
      <c r="N20" s="659">
        <v>97508.69200000001</v>
      </c>
      <c r="O20" s="659">
        <v>37585.839999999997</v>
      </c>
      <c r="P20" s="793"/>
    </row>
    <row r="21" spans="1:16" s="321" customFormat="1" ht="14.25" customHeight="1">
      <c r="A21" s="356"/>
      <c r="B21" s="923" t="s">
        <v>245</v>
      </c>
      <c r="C21" s="659">
        <v>50552.430999999997</v>
      </c>
      <c r="D21" s="659">
        <v>4629.2929999999997</v>
      </c>
      <c r="E21" s="659">
        <v>18.102</v>
      </c>
      <c r="F21" s="659">
        <v>20682.09</v>
      </c>
      <c r="G21" s="659">
        <v>75881.915999999997</v>
      </c>
      <c r="H21" s="1406">
        <v>38591.319000000003</v>
      </c>
      <c r="I21" s="949">
        <v>114473.235</v>
      </c>
      <c r="J21" s="1407">
        <v>23146.138999999999</v>
      </c>
      <c r="K21" s="659">
        <v>387.94099999999997</v>
      </c>
      <c r="L21" s="659">
        <v>12666.93</v>
      </c>
      <c r="M21" s="659">
        <v>57861.866000000002</v>
      </c>
      <c r="N21" s="659">
        <v>94062.875999999989</v>
      </c>
      <c r="O21" s="659">
        <v>20410.359</v>
      </c>
      <c r="P21" s="793"/>
    </row>
    <row r="22" spans="1:16" s="321" customFormat="1" ht="15" customHeight="1">
      <c r="A22" s="356"/>
      <c r="B22" s="923" t="s">
        <v>242</v>
      </c>
      <c r="C22" s="659">
        <v>51415.019</v>
      </c>
      <c r="D22" s="659">
        <v>4519.7269999999999</v>
      </c>
      <c r="E22" s="659">
        <v>303.71800000000002</v>
      </c>
      <c r="F22" s="659">
        <v>18653.644</v>
      </c>
      <c r="G22" s="659">
        <v>74892.108000000007</v>
      </c>
      <c r="H22" s="1406">
        <v>26850.564999999999</v>
      </c>
      <c r="I22" s="949">
        <v>101742.67300000001</v>
      </c>
      <c r="J22" s="1407">
        <v>21199.171999999999</v>
      </c>
      <c r="K22" s="659">
        <v>197.86799999999999</v>
      </c>
      <c r="L22" s="659">
        <v>7749.799</v>
      </c>
      <c r="M22" s="659">
        <v>56869.620999999999</v>
      </c>
      <c r="N22" s="659">
        <v>86016.459999999992</v>
      </c>
      <c r="O22" s="659">
        <v>15726.213</v>
      </c>
      <c r="P22" s="793"/>
    </row>
    <row r="23" spans="1:16" s="321" customFormat="1" ht="20.25" customHeight="1">
      <c r="A23" s="770">
        <v>2020</v>
      </c>
      <c r="B23" s="923" t="s">
        <v>243</v>
      </c>
      <c r="C23" s="659">
        <v>60043.68</v>
      </c>
      <c r="D23" s="659">
        <v>6276.223</v>
      </c>
      <c r="E23" s="659">
        <v>38.531999999999996</v>
      </c>
      <c r="F23" s="659">
        <v>23805.592000000001</v>
      </c>
      <c r="G23" s="659">
        <v>90164.027000000016</v>
      </c>
      <c r="H23" s="1406">
        <v>17132.455000000002</v>
      </c>
      <c r="I23" s="949">
        <v>107296.48200000002</v>
      </c>
      <c r="J23" s="1407">
        <v>21634.888999999999</v>
      </c>
      <c r="K23" s="659">
        <v>110.36799999999999</v>
      </c>
      <c r="L23" s="659">
        <v>13958.964</v>
      </c>
      <c r="M23" s="659">
        <v>63492.949000000001</v>
      </c>
      <c r="N23" s="659">
        <v>99197.17</v>
      </c>
      <c r="O23" s="659">
        <v>8099.3119999999999</v>
      </c>
      <c r="P23" s="793"/>
    </row>
    <row r="24" spans="1:16" s="321" customFormat="1" ht="15" customHeight="1">
      <c r="A24" s="770"/>
      <c r="B24" s="923" t="s">
        <v>244</v>
      </c>
      <c r="C24" s="659">
        <v>65015.8</v>
      </c>
      <c r="D24" s="659">
        <v>8352.1119999999992</v>
      </c>
      <c r="E24" s="659">
        <v>85.296000000000006</v>
      </c>
      <c r="F24" s="659">
        <v>19793.214</v>
      </c>
      <c r="G24" s="659">
        <v>93246.421999999991</v>
      </c>
      <c r="H24" s="1406">
        <v>11835.844999999999</v>
      </c>
      <c r="I24" s="949">
        <v>105082.26699999999</v>
      </c>
      <c r="J24" s="1407">
        <v>17132.221000000001</v>
      </c>
      <c r="K24" s="659">
        <v>102.15</v>
      </c>
      <c r="L24" s="659">
        <v>16433.536</v>
      </c>
      <c r="M24" s="659">
        <v>54939.928999999996</v>
      </c>
      <c r="N24" s="659">
        <v>88607.83600000001</v>
      </c>
      <c r="O24" s="659">
        <v>16474.436000000002</v>
      </c>
      <c r="P24" s="793"/>
    </row>
    <row r="25" spans="1:16" s="321" customFormat="1" ht="15" customHeight="1">
      <c r="A25" s="770"/>
      <c r="B25" s="923" t="s">
        <v>245</v>
      </c>
      <c r="C25" s="659">
        <v>62703.959000000003</v>
      </c>
      <c r="D25" s="659">
        <v>10006.599</v>
      </c>
      <c r="E25" s="659">
        <v>598.05999999999995</v>
      </c>
      <c r="F25" s="659">
        <v>21265.112000000001</v>
      </c>
      <c r="G25" s="659">
        <v>94573.73000000001</v>
      </c>
      <c r="H25" s="1406">
        <v>15385.348</v>
      </c>
      <c r="I25" s="949">
        <v>109959.07800000001</v>
      </c>
      <c r="J25" s="1407">
        <v>16693.758000000002</v>
      </c>
      <c r="K25" s="659">
        <v>125.236</v>
      </c>
      <c r="L25" s="659">
        <v>16153.611000000001</v>
      </c>
      <c r="M25" s="659">
        <v>59388.436000000002</v>
      </c>
      <c r="N25" s="659">
        <v>92361.040999999997</v>
      </c>
      <c r="O25" s="659">
        <v>17598.037</v>
      </c>
      <c r="P25" s="793"/>
    </row>
    <row r="26" spans="1:16" s="321" customFormat="1" ht="15" customHeight="1">
      <c r="A26" s="770"/>
      <c r="B26" s="923" t="s">
        <v>242</v>
      </c>
      <c r="C26" s="659">
        <v>40913.815000000002</v>
      </c>
      <c r="D26" s="659">
        <v>13467</v>
      </c>
      <c r="E26" s="659">
        <v>268.34699999999998</v>
      </c>
      <c r="F26" s="659">
        <v>18949.780999999999</v>
      </c>
      <c r="G26" s="659">
        <v>73598.942999999999</v>
      </c>
      <c r="H26" s="1406">
        <v>19767.734</v>
      </c>
      <c r="I26" s="949">
        <v>93366.676999999996</v>
      </c>
      <c r="J26" s="1407">
        <v>15360.942999999999</v>
      </c>
      <c r="K26" s="659">
        <v>25</v>
      </c>
      <c r="L26" s="659">
        <v>12091.141</v>
      </c>
      <c r="M26" s="659">
        <v>58771.767999999996</v>
      </c>
      <c r="N26" s="659">
        <v>86248.851999999999</v>
      </c>
      <c r="O26" s="659">
        <v>7117.8249999999998</v>
      </c>
      <c r="P26" s="793"/>
    </row>
    <row r="27" spans="1:16" s="321" customFormat="1" ht="20.25" customHeight="1">
      <c r="A27" s="770">
        <v>2021</v>
      </c>
      <c r="B27" s="923" t="s">
        <v>243</v>
      </c>
      <c r="C27" s="659">
        <v>51431.955000000002</v>
      </c>
      <c r="D27" s="659">
        <v>12164.862999999999</v>
      </c>
      <c r="E27" s="659">
        <v>174.941</v>
      </c>
      <c r="F27" s="659">
        <v>21330.556</v>
      </c>
      <c r="G27" s="659">
        <v>85102.315000000002</v>
      </c>
      <c r="H27" s="1406">
        <v>16453.017</v>
      </c>
      <c r="I27" s="949">
        <v>101555.33199999999</v>
      </c>
      <c r="J27" s="1407">
        <v>15293.151</v>
      </c>
      <c r="K27" s="659">
        <v>207.51599999999999</v>
      </c>
      <c r="L27" s="659">
        <v>15751.993</v>
      </c>
      <c r="M27" s="659">
        <v>59720.438999999998</v>
      </c>
      <c r="N27" s="659">
        <v>90973.099000000002</v>
      </c>
      <c r="O27" s="659">
        <v>10582.233</v>
      </c>
      <c r="P27" s="793"/>
    </row>
    <row r="28" spans="1:16" s="321" customFormat="1" ht="15" customHeight="1">
      <c r="A28" s="770"/>
      <c r="B28" s="923" t="s">
        <v>244</v>
      </c>
      <c r="C28" s="659">
        <v>81209.459080000001</v>
      </c>
      <c r="D28" s="659">
        <v>12316.686</v>
      </c>
      <c r="E28" s="659">
        <v>65.284999999999997</v>
      </c>
      <c r="F28" s="659">
        <v>20780.416519999999</v>
      </c>
      <c r="G28" s="659">
        <v>114371.8466</v>
      </c>
      <c r="H28" s="1406">
        <v>11847.885</v>
      </c>
      <c r="I28" s="949">
        <v>126219.7316</v>
      </c>
      <c r="J28" s="1407">
        <v>12684.343999999999</v>
      </c>
      <c r="K28" s="659">
        <v>60.725999999999999</v>
      </c>
      <c r="L28" s="659">
        <v>20515.491999999998</v>
      </c>
      <c r="M28" s="659">
        <v>61676.389600000002</v>
      </c>
      <c r="N28" s="659">
        <v>94936.9516</v>
      </c>
      <c r="O28" s="659">
        <v>31282.78</v>
      </c>
      <c r="P28" s="793"/>
    </row>
    <row r="29" spans="1:16" s="321" customFormat="1" ht="15" customHeight="1">
      <c r="A29" s="770"/>
      <c r="B29" s="923" t="s">
        <v>245</v>
      </c>
      <c r="C29" s="659">
        <v>62901.071000000004</v>
      </c>
      <c r="D29" s="659">
        <v>12370.880999999999</v>
      </c>
      <c r="E29" s="659">
        <v>250.505</v>
      </c>
      <c r="F29" s="659">
        <v>20157.629000000001</v>
      </c>
      <c r="G29" s="659">
        <v>95680.08600000001</v>
      </c>
      <c r="H29" s="1406">
        <v>23510.807000000001</v>
      </c>
      <c r="I29" s="949">
        <v>119190.89300000001</v>
      </c>
      <c r="J29" s="1407">
        <v>12911.478999999999</v>
      </c>
      <c r="K29" s="659">
        <v>40.582000000000001</v>
      </c>
      <c r="L29" s="659">
        <v>19396.543000000001</v>
      </c>
      <c r="M29" s="659">
        <v>63606.887999999999</v>
      </c>
      <c r="N29" s="659">
        <v>95955.491999999998</v>
      </c>
      <c r="O29" s="659">
        <v>23235.402999999998</v>
      </c>
      <c r="P29" s="793"/>
    </row>
    <row r="30" spans="1:16" s="321" customFormat="1" ht="15" customHeight="1">
      <c r="A30" s="770"/>
      <c r="B30" s="923" t="s">
        <v>242</v>
      </c>
      <c r="C30" s="659">
        <v>55767</v>
      </c>
      <c r="D30" s="659">
        <v>12365.621999999999</v>
      </c>
      <c r="E30" s="659">
        <v>76.736000000000004</v>
      </c>
      <c r="F30" s="659">
        <v>20782.249</v>
      </c>
      <c r="G30" s="659">
        <v>88991.607000000004</v>
      </c>
      <c r="H30" s="1406">
        <v>19386.87</v>
      </c>
      <c r="I30" s="949">
        <v>108378.477</v>
      </c>
      <c r="J30" s="1407">
        <v>12702.965</v>
      </c>
      <c r="K30" s="659">
        <v>47.323999999999998</v>
      </c>
      <c r="L30" s="659">
        <v>16962.78</v>
      </c>
      <c r="M30" s="659">
        <v>65851.505999999994</v>
      </c>
      <c r="N30" s="659">
        <v>95564.574999999997</v>
      </c>
      <c r="O30" s="659">
        <v>12813.906999999999</v>
      </c>
      <c r="P30" s="793"/>
    </row>
    <row r="31" spans="1:16" s="321" customFormat="1" ht="20.25" customHeight="1">
      <c r="A31" s="770">
        <v>2022</v>
      </c>
      <c r="B31" s="923" t="s">
        <v>243</v>
      </c>
      <c r="C31" s="659">
        <v>66484.941999999995</v>
      </c>
      <c r="D31" s="659">
        <v>10451.495999999999</v>
      </c>
      <c r="E31" s="659">
        <v>58.698</v>
      </c>
      <c r="F31" s="659">
        <v>11908.805</v>
      </c>
      <c r="G31" s="659">
        <v>88903.940999999992</v>
      </c>
      <c r="H31" s="1406">
        <v>22256.692999999999</v>
      </c>
      <c r="I31" s="949">
        <v>111160.63399999999</v>
      </c>
      <c r="J31" s="1407">
        <v>16148.838</v>
      </c>
      <c r="K31" s="659">
        <v>51.819000000000003</v>
      </c>
      <c r="L31" s="659">
        <v>18201.705000000002</v>
      </c>
      <c r="M31" s="659">
        <v>67809.448000000004</v>
      </c>
      <c r="N31" s="659">
        <v>102211.81</v>
      </c>
      <c r="O31" s="659">
        <v>8948.8250000000007</v>
      </c>
      <c r="P31" s="793"/>
    </row>
    <row r="32" spans="1:16" s="321" customFormat="1" ht="15" customHeight="1">
      <c r="A32" s="770"/>
      <c r="B32" s="923" t="s">
        <v>244</v>
      </c>
      <c r="C32" s="659">
        <v>60005.460740000002</v>
      </c>
      <c r="D32" s="659">
        <v>6475.3230000000003</v>
      </c>
      <c r="E32" s="659">
        <v>276.971</v>
      </c>
      <c r="F32" s="659">
        <v>11518.5</v>
      </c>
      <c r="G32" s="659">
        <v>78276.254740000004</v>
      </c>
      <c r="H32" s="1406">
        <v>27419.29752</v>
      </c>
      <c r="I32" s="949">
        <v>105695.55226</v>
      </c>
      <c r="J32" s="1407">
        <v>9491.5669999999991</v>
      </c>
      <c r="K32" s="659">
        <v>50.65</v>
      </c>
      <c r="L32" s="659">
        <v>17721.626479999999</v>
      </c>
      <c r="M32" s="659">
        <v>70461.273350000003</v>
      </c>
      <c r="N32" s="659">
        <v>97725.116829999999</v>
      </c>
      <c r="O32" s="659">
        <v>7970.4403899999998</v>
      </c>
      <c r="P32" s="793"/>
    </row>
    <row r="33" spans="1:16" s="321" customFormat="1" ht="15" customHeight="1">
      <c r="A33" s="770"/>
      <c r="B33" s="923" t="s">
        <v>245</v>
      </c>
      <c r="C33" s="659">
        <v>79753.982919999995</v>
      </c>
      <c r="D33" s="659">
        <v>8332.884</v>
      </c>
      <c r="E33" s="659">
        <v>197.495</v>
      </c>
      <c r="F33" s="659">
        <v>14650.517260000001</v>
      </c>
      <c r="G33" s="659">
        <v>102934.87917999999</v>
      </c>
      <c r="H33" s="1406">
        <v>17569.30615</v>
      </c>
      <c r="I33" s="949">
        <v>120504.18532999999</v>
      </c>
      <c r="J33" s="1407">
        <v>9691.7620000000006</v>
      </c>
      <c r="K33" s="659">
        <v>62.9</v>
      </c>
      <c r="L33" s="659">
        <v>18655.982530000001</v>
      </c>
      <c r="M33" s="659">
        <v>73978.947</v>
      </c>
      <c r="N33" s="659">
        <v>102389.59153000001</v>
      </c>
      <c r="O33" s="659">
        <v>18114.63553</v>
      </c>
      <c r="P33" s="793"/>
    </row>
    <row r="34" spans="1:16" s="321" customFormat="1" ht="15" customHeight="1">
      <c r="A34" s="770"/>
      <c r="B34" s="923" t="s">
        <v>242</v>
      </c>
      <c r="C34" s="659">
        <v>71569.377110000001</v>
      </c>
      <c r="D34" s="659">
        <v>6497.97786</v>
      </c>
      <c r="E34" s="659">
        <v>338.43599999999998</v>
      </c>
      <c r="F34" s="659">
        <v>12809.913920000001</v>
      </c>
      <c r="G34" s="659">
        <v>91215.704890000008</v>
      </c>
      <c r="H34" s="1406">
        <v>22401.89935</v>
      </c>
      <c r="I34" s="949">
        <v>113617.60424000002</v>
      </c>
      <c r="J34" s="1407">
        <v>7843.0720000000001</v>
      </c>
      <c r="K34" s="659">
        <v>79.393000000000001</v>
      </c>
      <c r="L34" s="659">
        <v>17245.588100000001</v>
      </c>
      <c r="M34" s="659">
        <v>74687.144369999995</v>
      </c>
      <c r="N34" s="659">
        <v>99855.197469999999</v>
      </c>
      <c r="O34" s="659">
        <v>13762.406789999999</v>
      </c>
      <c r="P34" s="793"/>
    </row>
    <row r="35" spans="1:16" s="321" customFormat="1" ht="20.25" customHeight="1">
      <c r="A35" s="770">
        <v>2023</v>
      </c>
      <c r="B35" s="923" t="s">
        <v>243</v>
      </c>
      <c r="C35" s="659">
        <v>78660.297340000005</v>
      </c>
      <c r="D35" s="659">
        <v>6578.3487999999998</v>
      </c>
      <c r="E35" s="659">
        <v>460.262</v>
      </c>
      <c r="F35" s="659">
        <v>12732.08589</v>
      </c>
      <c r="G35" s="659">
        <v>98430.994030000002</v>
      </c>
      <c r="H35" s="1406">
        <v>17854.050429999999</v>
      </c>
      <c r="I35" s="949">
        <v>116285.04446</v>
      </c>
      <c r="J35" s="1407">
        <v>7896.19</v>
      </c>
      <c r="K35" s="659">
        <v>42.386000000000003</v>
      </c>
      <c r="L35" s="659">
        <v>17850.374609999999</v>
      </c>
      <c r="M35" s="659">
        <v>77516.208549999996</v>
      </c>
      <c r="N35" s="659">
        <v>103305.15916</v>
      </c>
      <c r="O35" s="659">
        <v>12979.8853</v>
      </c>
      <c r="P35" s="793"/>
    </row>
    <row r="36" spans="1:16" s="321" customFormat="1" ht="15" customHeight="1">
      <c r="A36" s="770"/>
      <c r="B36" s="923" t="s">
        <v>244</v>
      </c>
      <c r="C36" s="659">
        <v>74152.303</v>
      </c>
      <c r="D36" s="659">
        <v>18082.069</v>
      </c>
      <c r="E36" s="659">
        <v>570.19899999999996</v>
      </c>
      <c r="F36" s="659">
        <v>15163.634</v>
      </c>
      <c r="G36" s="659">
        <v>107968.205</v>
      </c>
      <c r="H36" s="1406">
        <v>17903.008999999998</v>
      </c>
      <c r="I36" s="949">
        <v>125871.21400000001</v>
      </c>
      <c r="J36" s="1407">
        <v>11796.826999999999</v>
      </c>
      <c r="K36" s="659">
        <v>22.283999999999999</v>
      </c>
      <c r="L36" s="659">
        <v>23618.039000000001</v>
      </c>
      <c r="M36" s="659">
        <v>76140.197</v>
      </c>
      <c r="N36" s="659">
        <v>111577.34700000001</v>
      </c>
      <c r="O36" s="659">
        <v>14293.867</v>
      </c>
      <c r="P36" s="793"/>
    </row>
    <row r="37" spans="1:16" s="321" customFormat="1" ht="15" customHeight="1">
      <c r="A37" s="770"/>
      <c r="B37" s="923" t="s">
        <v>245</v>
      </c>
      <c r="C37" s="659">
        <v>69127.63</v>
      </c>
      <c r="D37" s="659">
        <v>20152.25</v>
      </c>
      <c r="E37" s="659">
        <v>396.55</v>
      </c>
      <c r="F37" s="659">
        <v>16900.900000000001</v>
      </c>
      <c r="G37" s="659">
        <v>106577.33000000002</v>
      </c>
      <c r="H37" s="1406">
        <v>22363.599999999999</v>
      </c>
      <c r="I37" s="949">
        <v>128940.93000000002</v>
      </c>
      <c r="J37" s="1407">
        <v>9523.89</v>
      </c>
      <c r="K37" s="659">
        <v>43.64</v>
      </c>
      <c r="L37" s="659">
        <v>20994.560000000001</v>
      </c>
      <c r="M37" s="659">
        <v>78851.47</v>
      </c>
      <c r="N37" s="659">
        <v>109413.56</v>
      </c>
      <c r="O37" s="659">
        <v>19527.3</v>
      </c>
      <c r="P37" s="793"/>
    </row>
    <row r="38" spans="1:16" s="321" customFormat="1" ht="15" customHeight="1">
      <c r="A38" s="770"/>
      <c r="B38" s="923" t="s">
        <v>242</v>
      </c>
      <c r="C38" s="659">
        <v>73754.145382000002</v>
      </c>
      <c r="D38" s="659">
        <v>4667.38</v>
      </c>
      <c r="E38" s="659">
        <v>514.15800000000002</v>
      </c>
      <c r="F38" s="659">
        <v>12955.255192000001</v>
      </c>
      <c r="G38" s="659">
        <v>91890.938574</v>
      </c>
      <c r="H38" s="1406">
        <v>39385.100839999999</v>
      </c>
      <c r="I38" s="949">
        <v>131276.039414</v>
      </c>
      <c r="J38" s="1407">
        <v>7541.1319999999996</v>
      </c>
      <c r="K38" s="659">
        <v>37.231000000000002</v>
      </c>
      <c r="L38" s="659">
        <v>17077.053714000001</v>
      </c>
      <c r="M38" s="659">
        <v>81438.633000000002</v>
      </c>
      <c r="N38" s="659">
        <v>106094.04971399999</v>
      </c>
      <c r="O38" s="659">
        <v>25181.989399999999</v>
      </c>
      <c r="P38" s="793"/>
    </row>
    <row r="39" spans="1:16" s="321" customFormat="1" ht="20.25" customHeight="1">
      <c r="A39" s="770">
        <v>2024</v>
      </c>
      <c r="B39" s="923" t="s">
        <v>243</v>
      </c>
      <c r="C39" s="659">
        <v>88276.874190000002</v>
      </c>
      <c r="D39" s="659">
        <v>20688.892980000001</v>
      </c>
      <c r="E39" s="659">
        <v>485.81299999999999</v>
      </c>
      <c r="F39" s="659">
        <v>13077.274636</v>
      </c>
      <c r="G39" s="659">
        <v>122528.854806</v>
      </c>
      <c r="H39" s="1406">
        <v>35991.420010000002</v>
      </c>
      <c r="I39" s="949">
        <v>158520.27481600002</v>
      </c>
      <c r="J39" s="1407">
        <v>18438.43795</v>
      </c>
      <c r="K39" s="659">
        <v>48.152000000000001</v>
      </c>
      <c r="L39" s="659">
        <v>19994.17438</v>
      </c>
      <c r="M39" s="659">
        <v>84769.472999999998</v>
      </c>
      <c r="N39" s="659">
        <v>123250.25733000001</v>
      </c>
      <c r="O39" s="659">
        <v>35270.039720000001</v>
      </c>
      <c r="P39" s="793"/>
    </row>
    <row r="40" spans="1:16" s="321" customFormat="1" ht="15" customHeight="1">
      <c r="A40" s="770"/>
      <c r="B40" s="923" t="s">
        <v>244</v>
      </c>
      <c r="C40" s="659">
        <v>79874.399999999994</v>
      </c>
      <c r="D40" s="659">
        <v>20927.5</v>
      </c>
      <c r="E40" s="659">
        <v>725</v>
      </c>
      <c r="F40" s="659">
        <v>13086.8</v>
      </c>
      <c r="G40" s="659">
        <v>114613.7</v>
      </c>
      <c r="H40" s="1406">
        <v>74777.100000000006</v>
      </c>
      <c r="I40" s="949">
        <v>189390.8</v>
      </c>
      <c r="J40" s="1407">
        <v>21193.4</v>
      </c>
      <c r="K40" s="659">
        <v>35.9</v>
      </c>
      <c r="L40" s="659">
        <v>22230.799999999999</v>
      </c>
      <c r="M40" s="659">
        <v>88276.6</v>
      </c>
      <c r="N40" s="659">
        <v>131736.70000000001</v>
      </c>
      <c r="O40" s="659">
        <v>57654.1</v>
      </c>
      <c r="P40" s="793"/>
    </row>
    <row r="41" spans="1:16" s="2" customFormat="1" ht="20.25" customHeight="1">
      <c r="A41" s="215" t="s">
        <v>1204</v>
      </c>
      <c r="B41" s="1408"/>
      <c r="C41" s="217"/>
      <c r="D41" s="217"/>
      <c r="E41" s="217"/>
      <c r="F41" s="217"/>
      <c r="G41" s="217"/>
      <c r="H41" s="217"/>
      <c r="I41" s="1409"/>
      <c r="J41" s="1409"/>
      <c r="K41" s="1409"/>
      <c r="L41" s="215" t="s">
        <v>1205</v>
      </c>
      <c r="M41" s="215"/>
      <c r="N41" s="215"/>
      <c r="O41" s="236" t="s">
        <v>1206</v>
      </c>
    </row>
    <row r="42" spans="1:16" s="2" customFormat="1" ht="9" customHeight="1">
      <c r="A42" s="5"/>
      <c r="B42" s="1410"/>
      <c r="H42" s="5"/>
      <c r="I42" s="5"/>
      <c r="J42" s="5"/>
      <c r="O42" s="237"/>
    </row>
    <row r="43" spans="1:16" s="1309" customFormat="1" ht="12.75">
      <c r="A43" s="382" t="s">
        <v>1207</v>
      </c>
      <c r="B43" s="1310"/>
      <c r="C43" s="1310"/>
      <c r="D43" s="1310"/>
      <c r="E43" s="1310"/>
      <c r="F43" s="1310"/>
      <c r="G43" s="1310"/>
      <c r="H43" s="1310"/>
      <c r="I43" s="1310"/>
      <c r="J43" s="1310"/>
      <c r="K43" s="1310"/>
      <c r="L43" s="1310"/>
      <c r="M43" s="1310"/>
      <c r="N43" s="1310"/>
      <c r="O43" s="1310"/>
    </row>
  </sheetData>
  <mergeCells count="3">
    <mergeCell ref="A5:B7"/>
    <mergeCell ref="A8:B10"/>
    <mergeCell ref="P9:P10"/>
  </mergeCells>
  <printOptions horizontalCentered="1" verticalCentered="1"/>
  <pageMargins left="0" right="0" top="0" bottom="0" header="0.3" footer="0.3"/>
  <pageSetup paperSize="9" orientation="landscape"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6">
    <pageSetUpPr fitToPage="1"/>
  </sheetPr>
  <dimension ref="A1:T54"/>
  <sheetViews>
    <sheetView zoomScale="80" zoomScaleNormal="80" workbookViewId="0">
      <pane ySplit="12" topLeftCell="A38" activePane="bottomLeft" state="frozen"/>
      <selection activeCell="G30" sqref="G30"/>
      <selection pane="bottomLeft" activeCell="H43" sqref="H43"/>
    </sheetView>
  </sheetViews>
  <sheetFormatPr defaultColWidth="18.28515625" defaultRowHeight="15.75"/>
  <cols>
    <col min="1" max="1" width="10.85546875" style="968" customWidth="1"/>
    <col min="2" max="2" width="10.7109375" style="869" customWidth="1"/>
    <col min="3" max="6" width="18.140625" style="869" customWidth="1"/>
    <col min="7" max="7" width="18.28515625" style="869" customWidth="1"/>
    <col min="8" max="8" width="18.140625" style="869" customWidth="1"/>
    <col min="9" max="9" width="18.28515625" style="869" customWidth="1"/>
    <col min="10" max="10" width="17.7109375" style="869" customWidth="1"/>
    <col min="11" max="11" width="18.28515625" style="869" customWidth="1"/>
    <col min="12" max="12" width="17.7109375" style="869" customWidth="1"/>
    <col min="13" max="13" width="18.28515625" style="869"/>
    <col min="14" max="14" width="17.7109375" style="869" customWidth="1"/>
    <col min="15" max="16384" width="18.28515625" style="869"/>
  </cols>
  <sheetData>
    <row r="1" spans="1:14" ht="18">
      <c r="A1" s="980" t="s">
        <v>1208</v>
      </c>
      <c r="B1" s="1236"/>
      <c r="C1" s="1236"/>
      <c r="D1" s="1236"/>
      <c r="E1" s="1236"/>
      <c r="F1" s="1236"/>
      <c r="G1" s="980"/>
      <c r="H1" s="980"/>
      <c r="I1" s="1236"/>
      <c r="J1" s="1236"/>
      <c r="K1" s="1236"/>
      <c r="L1" s="1236"/>
      <c r="M1" s="1236"/>
      <c r="N1" s="1236"/>
    </row>
    <row r="2" spans="1:14" ht="18">
      <c r="A2" s="979" t="s">
        <v>1209</v>
      </c>
      <c r="B2" s="1237"/>
      <c r="C2" s="1237"/>
      <c r="D2" s="1237"/>
      <c r="E2" s="1237"/>
      <c r="F2" s="1237"/>
      <c r="G2" s="1237"/>
      <c r="H2" s="1237"/>
      <c r="I2" s="1237"/>
      <c r="J2" s="1237"/>
      <c r="K2" s="1237"/>
      <c r="L2" s="1237"/>
      <c r="M2" s="1237"/>
      <c r="N2" s="1237"/>
    </row>
    <row r="3" spans="1:14">
      <c r="A3" s="977" t="s">
        <v>1210</v>
      </c>
      <c r="B3" s="977"/>
      <c r="C3" s="977"/>
      <c r="D3" s="977"/>
      <c r="E3" s="977"/>
      <c r="F3" s="977"/>
      <c r="G3" s="1238"/>
      <c r="H3" s="1238"/>
      <c r="I3" s="977"/>
      <c r="J3" s="977"/>
      <c r="K3" s="977"/>
      <c r="L3" s="977"/>
      <c r="M3" s="977"/>
      <c r="N3" s="977"/>
    </row>
    <row r="4" spans="1:14" ht="12" customHeight="1">
      <c r="A4" s="977"/>
      <c r="B4" s="977"/>
      <c r="C4" s="977"/>
      <c r="D4" s="977"/>
      <c r="E4" s="977"/>
      <c r="F4" s="977"/>
      <c r="G4" s="1238"/>
      <c r="H4" s="1238"/>
      <c r="I4" s="977"/>
      <c r="J4" s="977"/>
      <c r="K4" s="977"/>
      <c r="L4" s="977"/>
      <c r="M4" s="977"/>
      <c r="N4" s="977"/>
    </row>
    <row r="5" spans="1:14" ht="9" customHeight="1">
      <c r="A5" s="977"/>
      <c r="B5" s="977"/>
      <c r="C5" s="977"/>
      <c r="D5" s="977"/>
      <c r="E5" s="977"/>
      <c r="F5" s="977"/>
      <c r="G5" s="1238"/>
      <c r="H5" s="1238"/>
      <c r="I5" s="977"/>
      <c r="J5" s="977"/>
      <c r="K5" s="977"/>
      <c r="L5" s="977"/>
      <c r="M5" s="977"/>
      <c r="N5" s="977"/>
    </row>
    <row r="6" spans="1:14">
      <c r="A6" s="976" t="s">
        <v>373</v>
      </c>
      <c r="M6" s="746"/>
      <c r="N6" s="746" t="s">
        <v>374</v>
      </c>
    </row>
    <row r="7" spans="1:14" s="974" customFormat="1" ht="27" customHeight="1">
      <c r="A7" s="2016" t="s">
        <v>1211</v>
      </c>
      <c r="B7" s="2017"/>
      <c r="C7" s="2020" t="s">
        <v>1212</v>
      </c>
      <c r="D7" s="2020"/>
      <c r="E7" s="2020"/>
      <c r="F7" s="2020"/>
      <c r="G7" s="2016" t="s">
        <v>1213</v>
      </c>
      <c r="H7" s="2025"/>
      <c r="I7" s="2025"/>
      <c r="J7" s="2025"/>
      <c r="K7" s="2025"/>
      <c r="L7" s="2017"/>
      <c r="M7" s="2016" t="s">
        <v>1214</v>
      </c>
      <c r="N7" s="2017"/>
    </row>
    <row r="8" spans="1:14" s="974" customFormat="1" ht="27" customHeight="1">
      <c r="A8" s="2023"/>
      <c r="B8" s="2024"/>
      <c r="C8" s="2029" t="s">
        <v>1215</v>
      </c>
      <c r="D8" s="2029"/>
      <c r="E8" s="2029"/>
      <c r="F8" s="2029"/>
      <c r="G8" s="2026" t="s">
        <v>1216</v>
      </c>
      <c r="H8" s="2027"/>
      <c r="I8" s="2027"/>
      <c r="J8" s="2027"/>
      <c r="K8" s="2027"/>
      <c r="L8" s="2028"/>
      <c r="M8" s="2023"/>
      <c r="N8" s="2024"/>
    </row>
    <row r="9" spans="1:14" s="974" customFormat="1" ht="15.75" customHeight="1">
      <c r="A9" s="2023"/>
      <c r="B9" s="2024"/>
      <c r="C9" s="2016" t="s">
        <v>1217</v>
      </c>
      <c r="D9" s="2017"/>
      <c r="E9" s="2016" t="s">
        <v>1218</v>
      </c>
      <c r="F9" s="2017"/>
      <c r="G9" s="2016" t="s">
        <v>1219</v>
      </c>
      <c r="H9" s="2017"/>
      <c r="I9" s="2016" t="s">
        <v>1220</v>
      </c>
      <c r="J9" s="2017"/>
      <c r="K9" s="2016" t="s">
        <v>1221</v>
      </c>
      <c r="L9" s="2017"/>
      <c r="M9" s="2023" t="s">
        <v>1222</v>
      </c>
      <c r="N9" s="2024"/>
    </row>
    <row r="10" spans="1:14" s="1242" customFormat="1">
      <c r="A10" s="2023"/>
      <c r="B10" s="2024"/>
      <c r="C10" s="2018" t="s">
        <v>1223</v>
      </c>
      <c r="D10" s="2019"/>
      <c r="E10" s="2018" t="s">
        <v>1224</v>
      </c>
      <c r="F10" s="2019"/>
      <c r="G10" s="2021" t="s">
        <v>1225</v>
      </c>
      <c r="H10" s="2022"/>
      <c r="I10" s="2021" t="s">
        <v>1226</v>
      </c>
      <c r="J10" s="2022"/>
      <c r="K10" s="2021" t="s">
        <v>1227</v>
      </c>
      <c r="L10" s="2022"/>
      <c r="M10" s="2018"/>
      <c r="N10" s="2019"/>
    </row>
    <row r="11" spans="1:14" s="1242" customFormat="1" ht="15.75" customHeight="1">
      <c r="A11" s="2023"/>
      <c r="B11" s="2024"/>
      <c r="C11" s="1243" t="s">
        <v>1228</v>
      </c>
      <c r="D11" s="1244" t="s">
        <v>1229</v>
      </c>
      <c r="E11" s="1243" t="s">
        <v>1228</v>
      </c>
      <c r="F11" s="1244" t="s">
        <v>1229</v>
      </c>
      <c r="G11" s="1243" t="s">
        <v>1228</v>
      </c>
      <c r="H11" s="1244" t="s">
        <v>1229</v>
      </c>
      <c r="I11" s="1243" t="s">
        <v>1228</v>
      </c>
      <c r="J11" s="1244" t="s">
        <v>1229</v>
      </c>
      <c r="K11" s="1243" t="s">
        <v>1228</v>
      </c>
      <c r="L11" s="1244" t="s">
        <v>1229</v>
      </c>
      <c r="M11" s="1243" t="s">
        <v>1228</v>
      </c>
      <c r="N11" s="1244" t="s">
        <v>1229</v>
      </c>
    </row>
    <row r="12" spans="1:14" s="1242" customFormat="1">
      <c r="A12" s="2018"/>
      <c r="B12" s="2019"/>
      <c r="C12" s="1245" t="s">
        <v>1230</v>
      </c>
      <c r="D12" s="1241" t="s">
        <v>1231</v>
      </c>
      <c r="E12" s="1245" t="s">
        <v>1230</v>
      </c>
      <c r="F12" s="1241" t="s">
        <v>1231</v>
      </c>
      <c r="G12" s="1245" t="s">
        <v>1230</v>
      </c>
      <c r="H12" s="1241" t="s">
        <v>1231</v>
      </c>
      <c r="I12" s="1245" t="s">
        <v>1230</v>
      </c>
      <c r="J12" s="1241" t="s">
        <v>1231</v>
      </c>
      <c r="K12" s="1245" t="s">
        <v>1230</v>
      </c>
      <c r="L12" s="1241" t="s">
        <v>1231</v>
      </c>
      <c r="M12" s="1245" t="s">
        <v>1230</v>
      </c>
      <c r="N12" s="1241" t="s">
        <v>1231</v>
      </c>
    </row>
    <row r="13" spans="1:14" ht="21" customHeight="1">
      <c r="A13" s="2014">
        <v>2014</v>
      </c>
      <c r="B13" s="2015"/>
      <c r="C13" s="1246">
        <v>488206</v>
      </c>
      <c r="D13" s="1149">
        <v>12433.861396374001</v>
      </c>
      <c r="E13" s="1246">
        <v>103518</v>
      </c>
      <c r="F13" s="1149">
        <v>50934.642557705003</v>
      </c>
      <c r="G13" s="1149"/>
      <c r="H13" s="1149"/>
      <c r="I13" s="1149"/>
      <c r="J13" s="1149"/>
      <c r="K13" s="1149"/>
      <c r="L13" s="1149"/>
      <c r="M13" s="1148">
        <v>8029462</v>
      </c>
      <c r="N13" s="1149">
        <v>786.49059499999998</v>
      </c>
    </row>
    <row r="14" spans="1:14" ht="15.95" customHeight="1">
      <c r="A14" s="2014">
        <v>2015</v>
      </c>
      <c r="B14" s="2015"/>
      <c r="C14" s="1246">
        <v>590999</v>
      </c>
      <c r="D14" s="1149">
        <v>15074.692910283002</v>
      </c>
      <c r="E14" s="1246">
        <v>103183</v>
      </c>
      <c r="F14" s="1149">
        <v>53503.828161632002</v>
      </c>
      <c r="G14" s="1148">
        <v>4881</v>
      </c>
      <c r="H14" s="1149">
        <v>1.4</v>
      </c>
      <c r="I14" s="1148">
        <v>179326</v>
      </c>
      <c r="J14" s="1149">
        <v>633.1</v>
      </c>
      <c r="K14" s="1148">
        <v>0</v>
      </c>
      <c r="L14" s="1149">
        <v>7.9999999999999996E-6</v>
      </c>
      <c r="M14" s="1148">
        <v>9271985</v>
      </c>
      <c r="N14" s="1149">
        <v>909.19894999999997</v>
      </c>
    </row>
    <row r="15" spans="1:14" ht="15.95" customHeight="1">
      <c r="A15" s="951">
        <v>2016</v>
      </c>
      <c r="B15" s="870"/>
      <c r="C15" s="1246">
        <v>232807</v>
      </c>
      <c r="D15" s="1149">
        <v>11144.820344103</v>
      </c>
      <c r="E15" s="1246">
        <v>64065</v>
      </c>
      <c r="F15" s="1149">
        <v>64772.22199427701</v>
      </c>
      <c r="G15" s="1148">
        <v>131548</v>
      </c>
      <c r="H15" s="1149">
        <v>35.700000000000003</v>
      </c>
      <c r="I15" s="1148">
        <v>2589591</v>
      </c>
      <c r="J15" s="1149">
        <v>7286.6</v>
      </c>
      <c r="K15" s="1148">
        <v>102758</v>
      </c>
      <c r="L15" s="1149">
        <v>12.5</v>
      </c>
      <c r="M15" s="1148">
        <v>11524588</v>
      </c>
      <c r="N15" s="1149">
        <v>1105.8463750000001</v>
      </c>
    </row>
    <row r="16" spans="1:14" ht="15.95" customHeight="1">
      <c r="A16" s="2014">
        <v>2017</v>
      </c>
      <c r="B16" s="2015"/>
      <c r="C16" s="1246">
        <v>204622</v>
      </c>
      <c r="D16" s="1149">
        <v>9134.1</v>
      </c>
      <c r="E16" s="1246">
        <v>45075</v>
      </c>
      <c r="F16" s="1149">
        <v>78021.100000000006</v>
      </c>
      <c r="G16" s="1148">
        <v>371841</v>
      </c>
      <c r="H16" s="1149">
        <v>87.6</v>
      </c>
      <c r="I16" s="1148">
        <v>4981026</v>
      </c>
      <c r="J16" s="1149">
        <v>9630.7999999999993</v>
      </c>
      <c r="K16" s="1148">
        <v>1244287</v>
      </c>
      <c r="L16" s="1149">
        <v>79</v>
      </c>
      <c r="M16" s="1148">
        <v>15158643</v>
      </c>
      <c r="N16" s="1149">
        <v>1429.6595</v>
      </c>
    </row>
    <row r="17" spans="1:15" ht="15.95" customHeight="1">
      <c r="A17" s="1147">
        <v>2018</v>
      </c>
      <c r="B17" s="870"/>
      <c r="C17" s="1246">
        <v>209671</v>
      </c>
      <c r="D17" s="1149">
        <v>9232.9</v>
      </c>
      <c r="E17" s="1246">
        <v>44592</v>
      </c>
      <c r="F17" s="1149">
        <v>81718.899999999994</v>
      </c>
      <c r="G17" s="1148">
        <v>962740</v>
      </c>
      <c r="H17" s="1149">
        <v>174.7</v>
      </c>
      <c r="I17" s="1148">
        <v>5831526</v>
      </c>
      <c r="J17" s="1149">
        <v>11159.1</v>
      </c>
      <c r="K17" s="1148">
        <v>1665110</v>
      </c>
      <c r="L17" s="1149">
        <v>133.1</v>
      </c>
      <c r="M17" s="1148">
        <v>17811102</v>
      </c>
      <c r="N17" s="1149">
        <v>1651.9018000000001</v>
      </c>
    </row>
    <row r="18" spans="1:15" ht="15.95" customHeight="1">
      <c r="A18" s="1147">
        <v>2019</v>
      </c>
      <c r="B18" s="870"/>
      <c r="C18" s="1246">
        <v>217703</v>
      </c>
      <c r="D18" s="1149">
        <v>9372.9</v>
      </c>
      <c r="E18" s="1246">
        <v>42223</v>
      </c>
      <c r="F18" s="1149">
        <v>85142.399999999994</v>
      </c>
      <c r="G18" s="1148">
        <v>6322911</v>
      </c>
      <c r="H18" s="1149">
        <v>542.86</v>
      </c>
      <c r="I18" s="1148">
        <v>7110816</v>
      </c>
      <c r="J18" s="1149">
        <v>12671.900000000001</v>
      </c>
      <c r="K18" s="1148">
        <v>1995920</v>
      </c>
      <c r="L18" s="1149">
        <v>291.5</v>
      </c>
      <c r="M18" s="1148">
        <v>19731651</v>
      </c>
      <c r="N18" s="1149">
        <v>1746.62482</v>
      </c>
    </row>
    <row r="19" spans="1:15" ht="15.95" customHeight="1">
      <c r="A19" s="1147">
        <v>2020</v>
      </c>
      <c r="B19" s="870"/>
      <c r="C19" s="1246">
        <v>243892</v>
      </c>
      <c r="D19" s="1149">
        <v>10593.5</v>
      </c>
      <c r="E19" s="1246">
        <v>36292</v>
      </c>
      <c r="F19" s="1149">
        <v>68026.247781167011</v>
      </c>
      <c r="G19" s="1148">
        <v>47247358</v>
      </c>
      <c r="H19" s="1149">
        <v>2237.8397709999999</v>
      </c>
      <c r="I19" s="1148">
        <v>8702806</v>
      </c>
      <c r="J19" s="1149">
        <v>13458.651462000002</v>
      </c>
      <c r="K19" s="1148">
        <v>4199985</v>
      </c>
      <c r="L19" s="1149">
        <v>465.04345800000004</v>
      </c>
      <c r="M19" s="1148">
        <v>18741958</v>
      </c>
      <c r="N19" s="1149">
        <v>1555.7394109999998</v>
      </c>
    </row>
    <row r="20" spans="1:15" ht="15.95" customHeight="1">
      <c r="A20" s="1147">
        <v>2021</v>
      </c>
      <c r="B20" s="870"/>
      <c r="C20" s="1246">
        <v>259105</v>
      </c>
      <c r="D20" s="1149">
        <v>9673.9172564569999</v>
      </c>
      <c r="E20" s="1246">
        <v>42705</v>
      </c>
      <c r="F20" s="1149">
        <v>83922.596094576002</v>
      </c>
      <c r="G20" s="1148">
        <v>141835256</v>
      </c>
      <c r="H20" s="1149">
        <v>4462.4831600739999</v>
      </c>
      <c r="I20" s="1148">
        <v>9681631</v>
      </c>
      <c r="J20" s="1149">
        <v>15378.309771431999</v>
      </c>
      <c r="K20" s="1148">
        <v>9140103</v>
      </c>
      <c r="L20" s="1149">
        <v>685.41474115000005</v>
      </c>
      <c r="M20" s="1148">
        <v>15758177</v>
      </c>
      <c r="N20" s="1149">
        <v>1419.5800263400001</v>
      </c>
    </row>
    <row r="21" spans="1:15" ht="15.95" customHeight="1">
      <c r="A21" s="1147">
        <v>2022</v>
      </c>
      <c r="B21" s="870"/>
      <c r="C21" s="1148">
        <v>266647</v>
      </c>
      <c r="D21" s="1149">
        <v>9706.1287400000001</v>
      </c>
      <c r="E21" s="1148">
        <v>43726</v>
      </c>
      <c r="F21" s="1149">
        <v>86241.370043746007</v>
      </c>
      <c r="G21" s="1148">
        <v>244925166</v>
      </c>
      <c r="H21" s="1149">
        <v>6149.5304039879993</v>
      </c>
      <c r="I21" s="1148">
        <v>10997227</v>
      </c>
      <c r="J21" s="1149">
        <v>18351.528233444998</v>
      </c>
      <c r="K21" s="1148">
        <v>11830039</v>
      </c>
      <c r="L21" s="1149">
        <v>913.24598615999992</v>
      </c>
      <c r="M21" s="1148">
        <v>14116744</v>
      </c>
      <c r="N21" s="1149">
        <v>1372.0853723799996</v>
      </c>
    </row>
    <row r="22" spans="1:15" ht="15.95" customHeight="1">
      <c r="A22" s="1017">
        <v>2023</v>
      </c>
      <c r="B22" s="973"/>
      <c r="C22" s="1019">
        <v>314663</v>
      </c>
      <c r="D22" s="1018">
        <v>9911.8071161419994</v>
      </c>
      <c r="E22" s="1019">
        <v>48429</v>
      </c>
      <c r="F22" s="1018">
        <v>104624.271310935</v>
      </c>
      <c r="G22" s="1019">
        <v>338653902</v>
      </c>
      <c r="H22" s="1018">
        <v>7404.1710555399995</v>
      </c>
      <c r="I22" s="1019">
        <v>12520338</v>
      </c>
      <c r="J22" s="1018">
        <v>20954.594999030003</v>
      </c>
      <c r="K22" s="1019">
        <v>12913067</v>
      </c>
      <c r="L22" s="1018">
        <v>1018.8718770519999</v>
      </c>
      <c r="M22" s="1019">
        <v>12252664</v>
      </c>
      <c r="N22" s="1018">
        <v>1220.7208868819998</v>
      </c>
    </row>
    <row r="23" spans="1:15" ht="21" customHeight="1">
      <c r="A23" s="1147">
        <v>2022</v>
      </c>
      <c r="B23" s="870" t="s">
        <v>242</v>
      </c>
      <c r="C23" s="1148">
        <v>71882</v>
      </c>
      <c r="D23" s="1149">
        <v>2303.1</v>
      </c>
      <c r="E23" s="1148">
        <v>10851</v>
      </c>
      <c r="F23" s="1149">
        <v>19780.376</v>
      </c>
      <c r="G23" s="1148">
        <v>72516888</v>
      </c>
      <c r="H23" s="1149">
        <v>1640.1436972380002</v>
      </c>
      <c r="I23" s="1148">
        <v>2843109</v>
      </c>
      <c r="J23" s="1149">
        <v>4835.8039859119999</v>
      </c>
      <c r="K23" s="1148">
        <v>3137577</v>
      </c>
      <c r="L23" s="1149">
        <v>232.87222514099994</v>
      </c>
      <c r="M23" s="1148">
        <v>3540640</v>
      </c>
      <c r="N23" s="1149">
        <v>335.26138507999997</v>
      </c>
    </row>
    <row r="24" spans="1:15" ht="21" customHeight="1">
      <c r="A24" s="1147">
        <v>2023</v>
      </c>
      <c r="B24" s="870" t="s">
        <v>243</v>
      </c>
      <c r="C24" s="1148">
        <v>80812</v>
      </c>
      <c r="D24" s="1149">
        <v>2514.6999999999998</v>
      </c>
      <c r="E24" s="1148">
        <v>12589</v>
      </c>
      <c r="F24" s="1149">
        <v>25988.5</v>
      </c>
      <c r="G24" s="1148">
        <v>75958763</v>
      </c>
      <c r="H24" s="1149">
        <v>1731.6</v>
      </c>
      <c r="I24" s="1148">
        <v>3113895</v>
      </c>
      <c r="J24" s="1149">
        <v>5074.3</v>
      </c>
      <c r="K24" s="1148">
        <v>3142123</v>
      </c>
      <c r="L24" s="1149">
        <v>229.6</v>
      </c>
      <c r="M24" s="1148">
        <v>3243341</v>
      </c>
      <c r="N24" s="1149">
        <v>320.85000000000002</v>
      </c>
    </row>
    <row r="25" spans="1:15">
      <c r="A25" s="1147"/>
      <c r="B25" s="870" t="s">
        <v>244</v>
      </c>
      <c r="C25" s="1148">
        <v>75083</v>
      </c>
      <c r="D25" s="1149">
        <v>2458.6040138779999</v>
      </c>
      <c r="E25" s="1148">
        <v>11202</v>
      </c>
      <c r="F25" s="1149">
        <v>21269.575748889001</v>
      </c>
      <c r="G25" s="1148">
        <v>82279561</v>
      </c>
      <c r="H25" s="1149">
        <v>1861.674572636</v>
      </c>
      <c r="I25" s="1148">
        <v>3152063</v>
      </c>
      <c r="J25" s="1149">
        <v>5168.2047039139998</v>
      </c>
      <c r="K25" s="1148">
        <v>3147303</v>
      </c>
      <c r="L25" s="1149">
        <v>239.99948413699997</v>
      </c>
      <c r="M25" s="1148">
        <v>3215234</v>
      </c>
      <c r="N25" s="1149">
        <v>322.52999999999997</v>
      </c>
    </row>
    <row r="26" spans="1:15">
      <c r="A26" s="1147"/>
      <c r="B26" s="1131" t="s">
        <v>245</v>
      </c>
      <c r="C26" s="1247">
        <v>75305</v>
      </c>
      <c r="D26" s="1149">
        <v>2393.8974455890002</v>
      </c>
      <c r="E26" s="1248">
        <v>11939</v>
      </c>
      <c r="F26" s="1149">
        <v>26120.221250895003</v>
      </c>
      <c r="G26" s="1148">
        <v>83718682</v>
      </c>
      <c r="H26" s="1149">
        <v>1840.6197797079999</v>
      </c>
      <c r="I26" s="1148">
        <v>3007282</v>
      </c>
      <c r="J26" s="1149">
        <v>5124.5491154170004</v>
      </c>
      <c r="K26" s="1148">
        <v>3253285</v>
      </c>
      <c r="L26" s="1149">
        <v>265.27723278099995</v>
      </c>
      <c r="M26" s="1148">
        <v>2878334</v>
      </c>
      <c r="N26" s="1149">
        <v>288.72741814799997</v>
      </c>
    </row>
    <row r="27" spans="1:15">
      <c r="A27" s="1147"/>
      <c r="B27" s="870" t="s">
        <v>242</v>
      </c>
      <c r="C27" s="1148">
        <v>83463</v>
      </c>
      <c r="D27" s="1149">
        <v>2544.6056566749999</v>
      </c>
      <c r="E27" s="1148">
        <v>12699</v>
      </c>
      <c r="F27" s="1149">
        <v>31245.974311150996</v>
      </c>
      <c r="G27" s="1148">
        <v>96696896</v>
      </c>
      <c r="H27" s="1149">
        <v>1970.276703196</v>
      </c>
      <c r="I27" s="1148">
        <v>3247098</v>
      </c>
      <c r="J27" s="1149">
        <v>5587.5411796990002</v>
      </c>
      <c r="K27" s="1148">
        <v>3370356</v>
      </c>
      <c r="L27" s="1149">
        <v>283.995160134</v>
      </c>
      <c r="M27" s="1148">
        <v>2915755</v>
      </c>
      <c r="N27" s="1149">
        <v>288.61346873399998</v>
      </c>
    </row>
    <row r="28" spans="1:15" ht="21" customHeight="1">
      <c r="A28" s="1147">
        <v>2024</v>
      </c>
      <c r="B28" s="870" t="s">
        <v>243</v>
      </c>
      <c r="C28" s="1148">
        <v>88446</v>
      </c>
      <c r="D28" s="1149">
        <v>2850.5285121779998</v>
      </c>
      <c r="E28" s="1148">
        <v>13806</v>
      </c>
      <c r="F28" s="1149">
        <v>36835.478900438997</v>
      </c>
      <c r="G28" s="1148">
        <v>97784062</v>
      </c>
      <c r="H28" s="1149">
        <v>2072.5890987239995</v>
      </c>
      <c r="I28" s="1148">
        <v>3273143</v>
      </c>
      <c r="J28" s="1149">
        <v>5700.6797468260002</v>
      </c>
      <c r="K28" s="1148">
        <v>3153113</v>
      </c>
      <c r="L28" s="1149">
        <v>267.198772975</v>
      </c>
      <c r="M28" s="1148">
        <v>2675675</v>
      </c>
      <c r="N28" s="1149">
        <v>286.44944799499996</v>
      </c>
      <c r="O28" s="1218"/>
    </row>
    <row r="29" spans="1:15" ht="15" customHeight="1">
      <c r="A29" s="1147"/>
      <c r="B29" s="870" t="s">
        <v>244</v>
      </c>
      <c r="C29" s="1148">
        <v>85274</v>
      </c>
      <c r="D29" s="1149">
        <v>2562.693101804</v>
      </c>
      <c r="E29" s="1148">
        <v>12427</v>
      </c>
      <c r="F29" s="1149">
        <v>34632.986187149007</v>
      </c>
      <c r="G29" s="1148">
        <v>102779219</v>
      </c>
      <c r="H29" s="1149">
        <v>2137.1405942319998</v>
      </c>
      <c r="I29" s="1148">
        <v>3244564</v>
      </c>
      <c r="J29" s="1149">
        <v>5923.384359789</v>
      </c>
      <c r="K29" s="1148">
        <v>3189165</v>
      </c>
      <c r="L29" s="1149">
        <v>281.34991023400005</v>
      </c>
      <c r="M29" s="1148">
        <v>2618708</v>
      </c>
      <c r="N29" s="1149">
        <v>281.597654971</v>
      </c>
      <c r="O29" s="1218"/>
    </row>
    <row r="30" spans="1:15" ht="15" customHeight="1">
      <c r="A30" s="1017"/>
      <c r="B30" s="973" t="s">
        <v>245</v>
      </c>
      <c r="C30" s="1019">
        <v>86209</v>
      </c>
      <c r="D30" s="1018">
        <v>2577.2339150759999</v>
      </c>
      <c r="E30" s="1019">
        <v>13421</v>
      </c>
      <c r="F30" s="1018">
        <v>26689.236231955998</v>
      </c>
      <c r="G30" s="1019">
        <v>102798122</v>
      </c>
      <c r="H30" s="1018">
        <v>2103.1232203270001</v>
      </c>
      <c r="I30" s="1019">
        <v>3251064</v>
      </c>
      <c r="J30" s="1018">
        <v>5815.6138574750003</v>
      </c>
      <c r="K30" s="1019">
        <v>3142266</v>
      </c>
      <c r="L30" s="1018">
        <v>302.00083434999999</v>
      </c>
      <c r="M30" s="1019">
        <v>2419327</v>
      </c>
      <c r="N30" s="1018">
        <v>264.23229637300005</v>
      </c>
      <c r="O30" s="1218"/>
    </row>
    <row r="31" spans="1:15" ht="20.25" customHeight="1">
      <c r="A31" s="951">
        <v>2023</v>
      </c>
      <c r="B31" s="870" t="s">
        <v>424</v>
      </c>
      <c r="C31" s="1148">
        <v>29726</v>
      </c>
      <c r="D31" s="1149">
        <v>796.86991466899985</v>
      </c>
      <c r="E31" s="1148">
        <v>4438</v>
      </c>
      <c r="F31" s="1149">
        <v>10428.063648555997</v>
      </c>
      <c r="G31" s="1148">
        <v>31388246</v>
      </c>
      <c r="H31" s="1149">
        <v>648.70503238000003</v>
      </c>
      <c r="I31" s="1148">
        <v>1186433</v>
      </c>
      <c r="J31" s="1149">
        <v>1884.4240239769999</v>
      </c>
      <c r="K31" s="1148">
        <v>1234583</v>
      </c>
      <c r="L31" s="1149">
        <v>116.27317494099998</v>
      </c>
      <c r="M31" s="1148">
        <v>997484</v>
      </c>
      <c r="N31" s="1149">
        <v>97.958563623999993</v>
      </c>
    </row>
    <row r="32" spans="1:15">
      <c r="A32" s="951"/>
      <c r="B32" s="870" t="s">
        <v>425</v>
      </c>
      <c r="C32" s="1148">
        <v>27358</v>
      </c>
      <c r="D32" s="1149">
        <v>941.88514302299984</v>
      </c>
      <c r="E32" s="1148">
        <v>4338</v>
      </c>
      <c r="F32" s="1149">
        <v>10660.920093896004</v>
      </c>
      <c r="G32" s="1148">
        <v>31652714</v>
      </c>
      <c r="H32" s="1149">
        <v>641.4534267680001</v>
      </c>
      <c r="I32" s="1148">
        <v>1042788</v>
      </c>
      <c r="J32" s="1149">
        <v>1848.2104897420002</v>
      </c>
      <c r="K32" s="1148">
        <v>1063152</v>
      </c>
      <c r="L32" s="1149">
        <v>82.40006394400001</v>
      </c>
      <c r="M32" s="1148">
        <v>943292</v>
      </c>
      <c r="N32" s="1149">
        <v>92.863072930000001</v>
      </c>
    </row>
    <row r="33" spans="1:20">
      <c r="A33" s="951"/>
      <c r="B33" s="870" t="s">
        <v>426</v>
      </c>
      <c r="C33" s="1148">
        <v>26379</v>
      </c>
      <c r="D33" s="1149">
        <v>805.85059898300005</v>
      </c>
      <c r="E33" s="1148">
        <v>3923</v>
      </c>
      <c r="F33" s="1149">
        <v>10156.990568698997</v>
      </c>
      <c r="G33" s="1148">
        <v>33655936</v>
      </c>
      <c r="H33" s="1149">
        <v>680.11824404799995</v>
      </c>
      <c r="I33" s="1148">
        <v>1017877</v>
      </c>
      <c r="J33" s="1149">
        <v>1854.9066659800003</v>
      </c>
      <c r="K33" s="1148">
        <v>1072621</v>
      </c>
      <c r="L33" s="1149">
        <v>85.321921249000013</v>
      </c>
      <c r="M33" s="1148">
        <v>974979</v>
      </c>
      <c r="N33" s="1149">
        <v>97.79183218</v>
      </c>
    </row>
    <row r="34" spans="1:20" ht="21" customHeight="1">
      <c r="A34" s="951">
        <v>2024</v>
      </c>
      <c r="B34" s="870" t="s">
        <v>427</v>
      </c>
      <c r="C34" s="1148">
        <v>29546</v>
      </c>
      <c r="D34" s="1149">
        <v>1084.470149795</v>
      </c>
      <c r="E34" s="1148">
        <v>4770</v>
      </c>
      <c r="F34" s="1149">
        <v>12814.8</v>
      </c>
      <c r="G34" s="1148">
        <v>33131965</v>
      </c>
      <c r="H34" s="1149">
        <v>683.6</v>
      </c>
      <c r="I34" s="1148">
        <v>1162584</v>
      </c>
      <c r="J34" s="1149">
        <v>1981.5</v>
      </c>
      <c r="K34" s="1148">
        <v>1054575</v>
      </c>
      <c r="L34" s="1149">
        <v>105.408613281</v>
      </c>
      <c r="M34" s="1148">
        <v>929791</v>
      </c>
      <c r="N34" s="1149">
        <v>97.441589194999963</v>
      </c>
    </row>
    <row r="35" spans="1:20">
      <c r="A35" s="951"/>
      <c r="B35" s="870" t="s">
        <v>416</v>
      </c>
      <c r="C35" s="1148">
        <v>28761</v>
      </c>
      <c r="D35" s="1149">
        <v>897.73366421500009</v>
      </c>
      <c r="E35" s="1148">
        <v>4305</v>
      </c>
      <c r="F35" s="1149">
        <v>11963.124041421001</v>
      </c>
      <c r="G35" s="1148">
        <v>32342833</v>
      </c>
      <c r="H35" s="1149">
        <v>660</v>
      </c>
      <c r="I35" s="1148">
        <v>1058302</v>
      </c>
      <c r="J35" s="1149">
        <v>1767.8</v>
      </c>
      <c r="K35" s="1148">
        <v>1009377</v>
      </c>
      <c r="L35" s="1149">
        <v>83.866095276999999</v>
      </c>
      <c r="M35" s="1148">
        <v>851314</v>
      </c>
      <c r="N35" s="1149">
        <v>89.795286510999986</v>
      </c>
    </row>
    <row r="36" spans="1:20">
      <c r="A36" s="951"/>
      <c r="B36" s="870" t="s">
        <v>417</v>
      </c>
      <c r="C36" s="1148">
        <v>30139</v>
      </c>
      <c r="D36" s="1149">
        <v>868.32469816799994</v>
      </c>
      <c r="E36" s="1148">
        <v>4731</v>
      </c>
      <c r="F36" s="1149">
        <v>12057.554859017999</v>
      </c>
      <c r="G36" s="1148">
        <v>32309264</v>
      </c>
      <c r="H36" s="1149">
        <v>728.98909872399975</v>
      </c>
      <c r="I36" s="1148">
        <v>1052257</v>
      </c>
      <c r="J36" s="1149">
        <v>1951.3797468260002</v>
      </c>
      <c r="K36" s="1148">
        <v>1089161</v>
      </c>
      <c r="L36" s="1149">
        <v>77.924064416999997</v>
      </c>
      <c r="M36" s="1148">
        <v>894570</v>
      </c>
      <c r="N36" s="1149">
        <v>99.212572289000008</v>
      </c>
    </row>
    <row r="37" spans="1:20">
      <c r="A37" s="951"/>
      <c r="B37" s="870" t="s">
        <v>418</v>
      </c>
      <c r="C37" s="1148">
        <v>27562</v>
      </c>
      <c r="D37" s="1149">
        <v>809.93039164799995</v>
      </c>
      <c r="E37" s="1148">
        <v>3844</v>
      </c>
      <c r="F37" s="1149">
        <v>11445.058224559001</v>
      </c>
      <c r="G37" s="1148">
        <v>33059384</v>
      </c>
      <c r="H37" s="1149">
        <v>707.181199526</v>
      </c>
      <c r="I37" s="1148">
        <v>1165712</v>
      </c>
      <c r="J37" s="1149">
        <v>2206.2751262940001</v>
      </c>
      <c r="K37" s="1148">
        <v>1050063</v>
      </c>
      <c r="L37" s="1149">
        <v>104.95204416800001</v>
      </c>
      <c r="M37" s="1148">
        <v>881796</v>
      </c>
      <c r="N37" s="1149">
        <v>93.773857573000015</v>
      </c>
    </row>
    <row r="38" spans="1:20">
      <c r="A38" s="951"/>
      <c r="B38" s="870" t="s">
        <v>419</v>
      </c>
      <c r="C38" s="1148">
        <v>30144</v>
      </c>
      <c r="D38" s="1149">
        <v>960.40226526499998</v>
      </c>
      <c r="E38" s="1148">
        <v>4499</v>
      </c>
      <c r="F38" s="1149">
        <v>13714.193296101002</v>
      </c>
      <c r="G38" s="1148">
        <v>35738838</v>
      </c>
      <c r="H38" s="1149">
        <v>715.74121395799978</v>
      </c>
      <c r="I38" s="1148">
        <v>1057907</v>
      </c>
      <c r="J38" s="1149">
        <v>1884.4810044339997</v>
      </c>
      <c r="K38" s="1148">
        <v>1073720</v>
      </c>
      <c r="L38" s="1149">
        <v>86.518138473000008</v>
      </c>
      <c r="M38" s="1148">
        <v>879887</v>
      </c>
      <c r="N38" s="1149">
        <v>94.165610506000007</v>
      </c>
    </row>
    <row r="39" spans="1:20">
      <c r="A39" s="951"/>
      <c r="B39" s="870" t="s">
        <v>420</v>
      </c>
      <c r="C39" s="1148">
        <v>27568</v>
      </c>
      <c r="D39" s="1149">
        <v>792.36044489099993</v>
      </c>
      <c r="E39" s="1148">
        <v>4084</v>
      </c>
      <c r="F39" s="1149">
        <v>9473.734666489001</v>
      </c>
      <c r="G39" s="1148">
        <v>33980997</v>
      </c>
      <c r="H39" s="1149">
        <v>714.21818074800001</v>
      </c>
      <c r="I39" s="1148">
        <v>1020945</v>
      </c>
      <c r="J39" s="1149">
        <v>1832.628229061</v>
      </c>
      <c r="K39" s="1148">
        <v>1065382</v>
      </c>
      <c r="L39" s="1149">
        <v>89.879727593000013</v>
      </c>
      <c r="M39" s="1148">
        <v>857025</v>
      </c>
      <c r="N39" s="1149">
        <v>93.658186892000003</v>
      </c>
    </row>
    <row r="40" spans="1:20">
      <c r="A40" s="951"/>
      <c r="B40" s="870" t="s">
        <v>421</v>
      </c>
      <c r="C40" s="1148">
        <v>30686</v>
      </c>
      <c r="D40" s="1149">
        <v>904.01830711800005</v>
      </c>
      <c r="E40" s="1148">
        <v>4536</v>
      </c>
      <c r="F40" s="1149">
        <v>8574.0691708279992</v>
      </c>
      <c r="G40" s="1148">
        <v>33631297</v>
      </c>
      <c r="H40" s="1149">
        <v>709.724194926</v>
      </c>
      <c r="I40" s="1148">
        <v>1159375</v>
      </c>
      <c r="J40" s="1149">
        <v>2086.8136464049999</v>
      </c>
      <c r="K40" s="1148">
        <v>1043925</v>
      </c>
      <c r="L40" s="1149">
        <v>114.456511044</v>
      </c>
      <c r="M40" s="1148">
        <v>821916</v>
      </c>
      <c r="N40" s="1149">
        <v>91.277967280000013</v>
      </c>
    </row>
    <row r="41" spans="1:20">
      <c r="A41" s="951"/>
      <c r="B41" s="870" t="s">
        <v>422</v>
      </c>
      <c r="C41" s="1148">
        <v>27079</v>
      </c>
      <c r="D41" s="1149">
        <v>848.5059685409999</v>
      </c>
      <c r="E41" s="1148">
        <v>4384</v>
      </c>
      <c r="F41" s="1149">
        <v>8526.3737801810003</v>
      </c>
      <c r="G41" s="1148">
        <v>33902153</v>
      </c>
      <c r="H41" s="1149">
        <v>695.13014294300012</v>
      </c>
      <c r="I41" s="1148">
        <v>1017561</v>
      </c>
      <c r="J41" s="1149">
        <v>1817.7192354190004</v>
      </c>
      <c r="K41" s="1148">
        <v>973529</v>
      </c>
      <c r="L41" s="1149">
        <v>86.206137964000007</v>
      </c>
      <c r="M41" s="1148">
        <v>796652</v>
      </c>
      <c r="N41" s="1149">
        <v>87.486834349000006</v>
      </c>
    </row>
    <row r="42" spans="1:20">
      <c r="A42" s="951"/>
      <c r="B42" s="870" t="s">
        <v>423</v>
      </c>
      <c r="C42" s="1148">
        <v>28444</v>
      </c>
      <c r="D42" s="1149">
        <v>824.70963941700006</v>
      </c>
      <c r="E42" s="1148">
        <v>4501</v>
      </c>
      <c r="F42" s="1149">
        <v>9588.7932809470003</v>
      </c>
      <c r="G42" s="1148">
        <v>35264672</v>
      </c>
      <c r="H42" s="1149">
        <v>698.26888245800001</v>
      </c>
      <c r="I42" s="1148">
        <v>1074128</v>
      </c>
      <c r="J42" s="1149">
        <v>1911.0809756510002</v>
      </c>
      <c r="K42" s="1148">
        <v>1124812</v>
      </c>
      <c r="L42" s="1149">
        <v>101.33818534199999</v>
      </c>
      <c r="M42" s="1148">
        <v>800759</v>
      </c>
      <c r="N42" s="1149">
        <v>85.467494743999993</v>
      </c>
    </row>
    <row r="43" spans="1:20">
      <c r="A43" s="951"/>
      <c r="B43" s="870" t="s">
        <v>424</v>
      </c>
      <c r="C43" s="1148">
        <v>29210</v>
      </c>
      <c r="D43" s="1149">
        <v>1044.9186134669999</v>
      </c>
      <c r="E43" s="1148">
        <v>4731</v>
      </c>
      <c r="F43" s="1149">
        <v>11673.257625201</v>
      </c>
      <c r="G43" s="1148">
        <v>38232829</v>
      </c>
      <c r="H43" s="1149">
        <v>738.3417145730001</v>
      </c>
      <c r="I43" s="1148">
        <v>1243478</v>
      </c>
      <c r="J43" s="1149">
        <v>2081.7814196189997</v>
      </c>
      <c r="K43" s="1148">
        <v>1097068</v>
      </c>
      <c r="L43" s="1149">
        <v>113.12645213100001</v>
      </c>
      <c r="M43" s="1148">
        <v>834936</v>
      </c>
      <c r="N43" s="1149">
        <v>89.779847202999989</v>
      </c>
    </row>
    <row r="44" spans="1:20" s="1252" customFormat="1" ht="20.25" customHeight="1">
      <c r="A44" s="1249" t="s">
        <v>1232</v>
      </c>
      <c r="B44" s="1249"/>
      <c r="C44" s="1249"/>
      <c r="D44" s="1249"/>
      <c r="E44" s="1249"/>
      <c r="F44" s="1249"/>
      <c r="G44" s="1249"/>
      <c r="H44" s="1249"/>
      <c r="I44" s="1250"/>
      <c r="J44" s="1250"/>
      <c r="K44" s="1250"/>
      <c r="L44" s="1250"/>
      <c r="M44" s="1251"/>
      <c r="N44" s="1251" t="s">
        <v>1233</v>
      </c>
      <c r="T44" s="1253"/>
    </row>
    <row r="45" spans="1:20">
      <c r="A45" s="1254" t="s">
        <v>1234</v>
      </c>
      <c r="B45" s="1255"/>
      <c r="C45" s="1255"/>
      <c r="D45" s="1255"/>
      <c r="E45" s="1255"/>
      <c r="F45" s="1255"/>
      <c r="M45" s="1256"/>
      <c r="N45" s="1256" t="s">
        <v>1235</v>
      </c>
    </row>
    <row r="46" spans="1:20">
      <c r="A46" s="1254" t="s">
        <v>1736</v>
      </c>
      <c r="B46" s="1255"/>
      <c r="C46" s="1255"/>
      <c r="D46" s="1255"/>
      <c r="E46" s="1255"/>
      <c r="F46" s="1255"/>
      <c r="G46" s="1257"/>
      <c r="H46" s="1257"/>
      <c r="I46" s="1258"/>
      <c r="J46" s="1258"/>
      <c r="K46" s="1258"/>
      <c r="L46" s="1258"/>
      <c r="M46" s="1256"/>
      <c r="N46" s="1256" t="s">
        <v>1236</v>
      </c>
    </row>
    <row r="47" spans="1:20">
      <c r="A47" s="1254" t="s">
        <v>1737</v>
      </c>
      <c r="B47" s="1255"/>
      <c r="C47" s="1255"/>
      <c r="D47" s="1255"/>
      <c r="E47" s="1255"/>
      <c r="F47" s="1255"/>
      <c r="M47" s="1256"/>
      <c r="N47" s="1256" t="s">
        <v>1738</v>
      </c>
    </row>
    <row r="48" spans="1:20">
      <c r="A48" s="1254" t="s">
        <v>1237</v>
      </c>
    </row>
    <row r="49" spans="1:14">
      <c r="A49" s="1254" t="s">
        <v>1238</v>
      </c>
      <c r="B49" s="1255"/>
      <c r="C49" s="1255"/>
      <c r="D49" s="1255"/>
      <c r="E49" s="1255"/>
      <c r="F49" s="1255"/>
      <c r="M49" s="1256"/>
      <c r="N49" s="1256" t="s">
        <v>1239</v>
      </c>
    </row>
    <row r="51" spans="1:14">
      <c r="A51" s="1259" t="s">
        <v>1240</v>
      </c>
      <c r="B51" s="1259"/>
      <c r="C51" s="1258"/>
      <c r="D51" s="1258"/>
      <c r="E51" s="1259"/>
      <c r="F51" s="1259"/>
      <c r="G51" s="1259"/>
      <c r="H51" s="1259"/>
      <c r="I51" s="1259"/>
      <c r="J51" s="1259"/>
      <c r="K51" s="1259"/>
      <c r="L51" s="1259"/>
      <c r="M51" s="1260"/>
      <c r="N51" s="1260"/>
    </row>
    <row r="52" spans="1:14">
      <c r="M52" s="1261"/>
      <c r="N52" s="1261"/>
    </row>
    <row r="53" spans="1:14">
      <c r="C53" s="1262"/>
      <c r="D53" s="1262"/>
    </row>
    <row r="54" spans="1:14">
      <c r="C54" s="1262"/>
      <c r="D54" s="1262"/>
    </row>
  </sheetData>
  <mergeCells count="20">
    <mergeCell ref="C7:F7"/>
    <mergeCell ref="K10:L10"/>
    <mergeCell ref="A7:B12"/>
    <mergeCell ref="M7:N8"/>
    <mergeCell ref="G7:L7"/>
    <mergeCell ref="G8:L8"/>
    <mergeCell ref="M9:N10"/>
    <mergeCell ref="K9:L9"/>
    <mergeCell ref="C8:F8"/>
    <mergeCell ref="I9:J9"/>
    <mergeCell ref="I10:J10"/>
    <mergeCell ref="G10:H10"/>
    <mergeCell ref="G9:H9"/>
    <mergeCell ref="A16:B16"/>
    <mergeCell ref="E9:F9"/>
    <mergeCell ref="E10:F10"/>
    <mergeCell ref="C9:D9"/>
    <mergeCell ref="C10:D10"/>
    <mergeCell ref="A13:B13"/>
    <mergeCell ref="A14:B14"/>
  </mergeCells>
  <printOptions horizontalCentered="1" verticalCentered="1"/>
  <pageMargins left="0.25" right="0.25" top="0" bottom="0" header="0.05" footer="0.25"/>
  <pageSetup scale="57"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8">
    <pageSetUpPr fitToPage="1"/>
  </sheetPr>
  <dimension ref="A1:N50"/>
  <sheetViews>
    <sheetView zoomScale="80" zoomScaleNormal="80" workbookViewId="0">
      <pane ySplit="12" topLeftCell="A33" activePane="bottomLeft" state="frozen"/>
      <selection activeCell="H43" sqref="H43"/>
      <selection pane="bottomLeft" activeCell="J43" sqref="J43"/>
    </sheetView>
  </sheetViews>
  <sheetFormatPr defaultColWidth="18.28515625" defaultRowHeight="15.75"/>
  <cols>
    <col min="1" max="1" width="10.85546875" style="968" customWidth="1"/>
    <col min="2" max="2" width="10.7109375" style="869" customWidth="1"/>
    <col min="3" max="12" width="17.7109375" style="869" customWidth="1"/>
    <col min="13" max="13" width="10.42578125" style="869" customWidth="1"/>
    <col min="14" max="14" width="9.28515625" style="869" bestFit="1" customWidth="1"/>
    <col min="15" max="16384" width="18.28515625" style="869"/>
  </cols>
  <sheetData>
    <row r="1" spans="1:12" ht="18" customHeight="1">
      <c r="A1" s="2030" t="s">
        <v>1241</v>
      </c>
      <c r="B1" s="2030"/>
      <c r="C1" s="2030"/>
      <c r="D1" s="2030"/>
      <c r="E1" s="2030"/>
      <c r="F1" s="2030"/>
      <c r="G1" s="2030"/>
      <c r="H1" s="2030"/>
      <c r="I1" s="2030"/>
      <c r="J1" s="2030"/>
      <c r="K1" s="2030"/>
      <c r="L1" s="2030"/>
    </row>
    <row r="2" spans="1:12" ht="18" customHeight="1">
      <c r="A2" s="2031" t="s">
        <v>80</v>
      </c>
      <c r="B2" s="2031"/>
      <c r="C2" s="2031"/>
      <c r="D2" s="2031"/>
      <c r="E2" s="2031"/>
      <c r="F2" s="2031"/>
      <c r="G2" s="2031"/>
      <c r="H2" s="2031"/>
      <c r="I2" s="2031"/>
      <c r="J2" s="2031"/>
      <c r="K2" s="2031"/>
      <c r="L2" s="2031"/>
    </row>
    <row r="3" spans="1:12">
      <c r="A3" s="2032" t="s">
        <v>79</v>
      </c>
      <c r="B3" s="2032"/>
      <c r="C3" s="2032"/>
      <c r="D3" s="2032"/>
      <c r="E3" s="2032"/>
      <c r="F3" s="2032"/>
      <c r="G3" s="2032"/>
      <c r="H3" s="2032"/>
      <c r="I3" s="2032"/>
      <c r="J3" s="2032"/>
      <c r="K3" s="2032"/>
      <c r="L3" s="2032"/>
    </row>
    <row r="4" spans="1:12" ht="4.5" customHeight="1">
      <c r="A4" s="977"/>
      <c r="B4" s="977"/>
      <c r="C4" s="977"/>
      <c r="D4" s="977"/>
      <c r="E4" s="977"/>
      <c r="F4" s="977"/>
      <c r="G4" s="977"/>
      <c r="H4" s="977"/>
      <c r="I4" s="977"/>
      <c r="J4" s="977"/>
      <c r="K4" s="977"/>
      <c r="L4" s="977"/>
    </row>
    <row r="5" spans="1:12" hidden="1">
      <c r="A5" s="977"/>
      <c r="B5" s="977"/>
      <c r="C5" s="977"/>
      <c r="D5" s="977"/>
      <c r="E5" s="977"/>
      <c r="F5" s="977"/>
      <c r="G5" s="977"/>
      <c r="H5" s="977"/>
      <c r="I5" s="977"/>
      <c r="J5" s="977"/>
      <c r="K5" s="977"/>
      <c r="L5" s="977"/>
    </row>
    <row r="6" spans="1:12" hidden="1">
      <c r="A6" s="977"/>
      <c r="B6" s="977"/>
      <c r="C6" s="977"/>
      <c r="D6" s="977"/>
      <c r="E6" s="977"/>
      <c r="F6" s="977"/>
      <c r="G6" s="977"/>
      <c r="H6" s="977"/>
      <c r="I6" s="977"/>
      <c r="J6" s="977"/>
      <c r="K6" s="977"/>
      <c r="L6" s="977"/>
    </row>
    <row r="7" spans="1:12" hidden="1">
      <c r="A7" s="977"/>
      <c r="B7" s="977"/>
      <c r="C7" s="977"/>
      <c r="D7" s="977"/>
      <c r="E7" s="977"/>
      <c r="F7" s="977"/>
      <c r="G7" s="977"/>
      <c r="H7" s="977"/>
      <c r="I7" s="977"/>
      <c r="J7" s="977"/>
      <c r="K7" s="977"/>
      <c r="L7" s="977"/>
    </row>
    <row r="8" spans="1:12">
      <c r="A8" s="976"/>
    </row>
    <row r="9" spans="1:12" s="974" customFormat="1" ht="27" customHeight="1">
      <c r="A9" s="2033" t="s">
        <v>1211</v>
      </c>
      <c r="B9" s="2033"/>
      <c r="C9" s="2016" t="s">
        <v>1242</v>
      </c>
      <c r="D9" s="2025"/>
      <c r="E9" s="2016" t="s">
        <v>1243</v>
      </c>
      <c r="F9" s="2025"/>
      <c r="G9" s="2025"/>
      <c r="H9" s="2025"/>
      <c r="I9" s="2020" t="s">
        <v>1244</v>
      </c>
      <c r="J9" s="2020"/>
      <c r="K9" s="2020" t="s">
        <v>1245</v>
      </c>
      <c r="L9" s="2020"/>
    </row>
    <row r="10" spans="1:12" s="974" customFormat="1">
      <c r="A10" s="2033"/>
      <c r="B10" s="2033"/>
      <c r="C10" s="2018" t="s">
        <v>1246</v>
      </c>
      <c r="D10" s="2034"/>
      <c r="E10" s="2018" t="s">
        <v>1247</v>
      </c>
      <c r="F10" s="2034"/>
      <c r="G10" s="2034"/>
      <c r="H10" s="2034"/>
      <c r="I10" s="2029" t="s">
        <v>1248</v>
      </c>
      <c r="J10" s="2029"/>
      <c r="K10" s="2029" t="s">
        <v>1249</v>
      </c>
      <c r="L10" s="2029"/>
    </row>
    <row r="11" spans="1:12" s="974" customFormat="1" ht="47.25">
      <c r="A11" s="2033"/>
      <c r="B11" s="2033"/>
      <c r="C11" s="944" t="s">
        <v>1228</v>
      </c>
      <c r="D11" s="944" t="s">
        <v>1250</v>
      </c>
      <c r="E11" s="944" t="s">
        <v>1228</v>
      </c>
      <c r="F11" s="944" t="s">
        <v>1251</v>
      </c>
      <c r="G11" s="944" t="s">
        <v>1250</v>
      </c>
      <c r="H11" s="944" t="s">
        <v>1252</v>
      </c>
      <c r="I11" s="944" t="s">
        <v>1228</v>
      </c>
      <c r="J11" s="944" t="s">
        <v>1250</v>
      </c>
      <c r="K11" s="944" t="s">
        <v>1228</v>
      </c>
      <c r="L11" s="944" t="s">
        <v>1250</v>
      </c>
    </row>
    <row r="12" spans="1:12" s="1242" customFormat="1" ht="47.25">
      <c r="A12" s="2033"/>
      <c r="B12" s="2033"/>
      <c r="C12" s="975" t="s">
        <v>1230</v>
      </c>
      <c r="D12" s="975" t="s">
        <v>1253</v>
      </c>
      <c r="E12" s="975" t="s">
        <v>1230</v>
      </c>
      <c r="F12" s="975" t="s">
        <v>1254</v>
      </c>
      <c r="G12" s="975" t="s">
        <v>1253</v>
      </c>
      <c r="H12" s="975" t="s">
        <v>1254</v>
      </c>
      <c r="I12" s="975" t="s">
        <v>1230</v>
      </c>
      <c r="J12" s="975" t="s">
        <v>1253</v>
      </c>
      <c r="K12" s="975" t="s">
        <v>1230</v>
      </c>
      <c r="L12" s="975" t="s">
        <v>1253</v>
      </c>
    </row>
    <row r="13" spans="1:12" s="1242" customFormat="1" hidden="1">
      <c r="A13" s="1239">
        <v>2014</v>
      </c>
      <c r="B13" s="1240"/>
      <c r="C13" s="988">
        <v>3382447</v>
      </c>
      <c r="D13" s="988">
        <v>10136.713926998998</v>
      </c>
      <c r="E13" s="988">
        <v>83681</v>
      </c>
      <c r="F13" s="988">
        <v>2.4739781584160816E-2</v>
      </c>
      <c r="G13" s="988">
        <v>236.5</v>
      </c>
      <c r="H13" s="988">
        <v>2.3331032295395602E-2</v>
      </c>
      <c r="I13" s="988">
        <v>17403</v>
      </c>
      <c r="J13" s="988">
        <v>67.7</v>
      </c>
      <c r="K13" s="988">
        <v>66278</v>
      </c>
      <c r="L13" s="988">
        <v>168.8</v>
      </c>
    </row>
    <row r="14" spans="1:12" ht="21" customHeight="1">
      <c r="A14" s="951">
        <v>2015</v>
      </c>
      <c r="B14" s="1143"/>
      <c r="C14" s="1144">
        <v>3372471</v>
      </c>
      <c r="D14" s="1145">
        <v>10479.285891078001</v>
      </c>
      <c r="E14" s="827">
        <v>84944</v>
      </c>
      <c r="F14" s="1146">
        <v>2.5187466400748888E-2</v>
      </c>
      <c r="G14" s="1124">
        <v>254</v>
      </c>
      <c r="H14" s="1146">
        <v>2.4238292822629643E-2</v>
      </c>
      <c r="I14" s="827">
        <v>17080</v>
      </c>
      <c r="J14" s="1124">
        <v>74.2</v>
      </c>
      <c r="K14" s="827">
        <v>67864</v>
      </c>
      <c r="L14" s="1124">
        <v>179.8</v>
      </c>
    </row>
    <row r="15" spans="1:12" ht="14.25" customHeight="1">
      <c r="A15" s="951">
        <v>2016</v>
      </c>
      <c r="B15" s="1143"/>
      <c r="C15" s="1144">
        <v>3303295</v>
      </c>
      <c r="D15" s="1145">
        <v>10087.672788426</v>
      </c>
      <c r="E15" s="827">
        <v>88416</v>
      </c>
      <c r="F15" s="1146">
        <v>2.6766001825450043E-2</v>
      </c>
      <c r="G15" s="1124">
        <v>294.89999999999998</v>
      </c>
      <c r="H15" s="1146">
        <v>2.9233700000494744E-2</v>
      </c>
      <c r="I15" s="827">
        <v>16257</v>
      </c>
      <c r="J15" s="1124">
        <v>76.900000000000006</v>
      </c>
      <c r="K15" s="827">
        <v>72159</v>
      </c>
      <c r="L15" s="1124">
        <v>218</v>
      </c>
    </row>
    <row r="16" spans="1:12" ht="14.25" customHeight="1">
      <c r="A16" s="951">
        <v>2017</v>
      </c>
      <c r="B16" s="1143"/>
      <c r="C16" s="1144">
        <v>3300941</v>
      </c>
      <c r="D16" s="1145">
        <v>10058.5</v>
      </c>
      <c r="E16" s="827">
        <v>105111</v>
      </c>
      <c r="F16" s="1146">
        <v>3.1842738176780502E-2</v>
      </c>
      <c r="G16" s="1124">
        <v>369.79999999999995</v>
      </c>
      <c r="H16" s="1146">
        <v>3.6764925187652231E-2</v>
      </c>
      <c r="I16" s="827">
        <v>21042</v>
      </c>
      <c r="J16" s="1124">
        <v>139.19999999999999</v>
      </c>
      <c r="K16" s="827">
        <v>84069</v>
      </c>
      <c r="L16" s="1124">
        <v>230.6</v>
      </c>
    </row>
    <row r="17" spans="1:14" ht="14.25" customHeight="1">
      <c r="A17" s="951">
        <v>2018</v>
      </c>
      <c r="B17" s="1143"/>
      <c r="C17" s="1144">
        <v>3166987</v>
      </c>
      <c r="D17" s="1145">
        <v>9472.1</v>
      </c>
      <c r="E17" s="827">
        <v>99961</v>
      </c>
      <c r="F17" s="1146">
        <v>3.1563438687939038E-2</v>
      </c>
      <c r="G17" s="1124">
        <v>318.39999999999998</v>
      </c>
      <c r="H17" s="1146">
        <v>3.3614509981946976E-2</v>
      </c>
      <c r="I17" s="827">
        <v>20836</v>
      </c>
      <c r="J17" s="1124">
        <v>66.7</v>
      </c>
      <c r="K17" s="827">
        <v>79125</v>
      </c>
      <c r="L17" s="1124">
        <v>251.7</v>
      </c>
    </row>
    <row r="18" spans="1:14" ht="14.25" customHeight="1">
      <c r="A18" s="951">
        <v>2019</v>
      </c>
      <c r="B18" s="1143"/>
      <c r="C18" s="1144">
        <v>2964508</v>
      </c>
      <c r="D18" s="1145">
        <v>8737.7999999999993</v>
      </c>
      <c r="E18" s="827">
        <v>92571</v>
      </c>
      <c r="F18" s="1146">
        <v>3.1226429478348514E-2</v>
      </c>
      <c r="G18" s="1124">
        <v>252.5</v>
      </c>
      <c r="H18" s="1146">
        <v>2.8897434136739227E-2</v>
      </c>
      <c r="I18" s="827">
        <v>19039</v>
      </c>
      <c r="J18" s="1124">
        <v>59.9</v>
      </c>
      <c r="K18" s="827">
        <v>73532</v>
      </c>
      <c r="L18" s="1124">
        <v>192.20000000000002</v>
      </c>
    </row>
    <row r="19" spans="1:14" ht="14.25" customHeight="1">
      <c r="A19" s="951">
        <v>2020</v>
      </c>
      <c r="B19" s="1143"/>
      <c r="C19" s="1144">
        <v>2331423</v>
      </c>
      <c r="D19" s="1145">
        <v>7266.4000000000005</v>
      </c>
      <c r="E19" s="827">
        <v>63668</v>
      </c>
      <c r="F19" s="1146">
        <v>2.7308643690999015E-2</v>
      </c>
      <c r="G19" s="1124">
        <v>195.49999999999997</v>
      </c>
      <c r="H19" s="1146">
        <v>2.6904657051634917E-2</v>
      </c>
      <c r="I19" s="827">
        <v>13509</v>
      </c>
      <c r="J19" s="1124">
        <v>53</v>
      </c>
      <c r="K19" s="827">
        <v>50159</v>
      </c>
      <c r="L19" s="1124">
        <v>142.5</v>
      </c>
    </row>
    <row r="20" spans="1:14" ht="14.25" customHeight="1">
      <c r="A20" s="951">
        <v>2021</v>
      </c>
      <c r="B20" s="1143"/>
      <c r="C20" s="1144">
        <v>2175075</v>
      </c>
      <c r="D20" s="1145">
        <v>7254.7903695710011</v>
      </c>
      <c r="E20" s="827">
        <v>56047</v>
      </c>
      <c r="F20" s="1146">
        <v>2.7308643690999015E-2</v>
      </c>
      <c r="G20" s="1124">
        <v>242.183039342</v>
      </c>
      <c r="H20" s="1146">
        <v>2.6904657051634917E-2</v>
      </c>
      <c r="I20" s="827">
        <v>11426</v>
      </c>
      <c r="J20" s="1124">
        <v>93.595895901999995</v>
      </c>
      <c r="K20" s="827">
        <v>44621</v>
      </c>
      <c r="L20" s="1124">
        <v>148.71194344</v>
      </c>
    </row>
    <row r="21" spans="1:14" ht="14.25" customHeight="1">
      <c r="A21" s="951">
        <v>2022</v>
      </c>
      <c r="B21" s="1143"/>
      <c r="C21" s="1144">
        <v>2117536</v>
      </c>
      <c r="D21" s="1145">
        <v>7450.8159090409999</v>
      </c>
      <c r="E21" s="827">
        <v>55010</v>
      </c>
      <c r="F21" s="1146">
        <v>2.7308643690999015E-2</v>
      </c>
      <c r="G21" s="1124">
        <v>231.46888278699998</v>
      </c>
      <c r="H21" s="1146">
        <v>2.6904657051634917E-2</v>
      </c>
      <c r="I21" s="827">
        <v>10293</v>
      </c>
      <c r="J21" s="1124">
        <v>99.525927682000003</v>
      </c>
      <c r="K21" s="827">
        <v>44717</v>
      </c>
      <c r="L21" s="1124">
        <v>131.92682510499998</v>
      </c>
    </row>
    <row r="22" spans="1:14" ht="14.25" customHeight="1">
      <c r="A22" s="972">
        <v>2023</v>
      </c>
      <c r="B22" s="1012"/>
      <c r="C22" s="1013">
        <v>2035716</v>
      </c>
      <c r="D22" s="1014">
        <v>7039.9412698570004</v>
      </c>
      <c r="E22" s="947">
        <v>56777</v>
      </c>
      <c r="F22" s="1015">
        <v>2.7308643690999015E-2</v>
      </c>
      <c r="G22" s="1016">
        <v>361.26904253600003</v>
      </c>
      <c r="H22" s="1015">
        <v>2.6904657051634917E-2</v>
      </c>
      <c r="I22" s="947">
        <v>12166</v>
      </c>
      <c r="J22" s="1016">
        <v>173.856249375</v>
      </c>
      <c r="K22" s="947">
        <v>44611</v>
      </c>
      <c r="L22" s="1016">
        <v>187.34384906</v>
      </c>
    </row>
    <row r="23" spans="1:14" ht="21" customHeight="1">
      <c r="A23" s="951">
        <v>2022</v>
      </c>
      <c r="B23" s="1143" t="s">
        <v>242</v>
      </c>
      <c r="C23" s="827">
        <v>532842</v>
      </c>
      <c r="D23" s="1124">
        <v>1841.7549999999999</v>
      </c>
      <c r="E23" s="827">
        <v>14661</v>
      </c>
      <c r="F23" s="1146">
        <v>2.75147229385071E-2</v>
      </c>
      <c r="G23" s="1124">
        <v>41.632000000000005</v>
      </c>
      <c r="H23" s="1146">
        <v>2.2604526660712207E-2</v>
      </c>
      <c r="I23" s="827">
        <v>2768</v>
      </c>
      <c r="J23" s="1124">
        <v>11.399999999999999</v>
      </c>
      <c r="K23" s="827">
        <v>11893</v>
      </c>
      <c r="L23" s="1124">
        <v>30.2</v>
      </c>
    </row>
    <row r="24" spans="1:14" ht="21" customHeight="1">
      <c r="A24" s="951">
        <v>2023</v>
      </c>
      <c r="B24" s="1143" t="s">
        <v>243</v>
      </c>
      <c r="C24" s="827">
        <v>528874</v>
      </c>
      <c r="D24" s="1124">
        <v>1806.3000000000002</v>
      </c>
      <c r="E24" s="827">
        <v>15153</v>
      </c>
      <c r="F24" s="1146">
        <v>2.8651436826162752E-2</v>
      </c>
      <c r="G24" s="1124">
        <v>61.254000000000005</v>
      </c>
      <c r="H24" s="1146">
        <v>3.3911310413552567E-2</v>
      </c>
      <c r="I24" s="827">
        <v>3333</v>
      </c>
      <c r="J24" s="1124">
        <v>13.25</v>
      </c>
      <c r="K24" s="827">
        <v>11820</v>
      </c>
      <c r="L24" s="1124">
        <v>48</v>
      </c>
    </row>
    <row r="25" spans="1:14">
      <c r="A25" s="951"/>
      <c r="B25" s="1143" t="s">
        <v>244</v>
      </c>
      <c r="C25" s="827">
        <v>503265</v>
      </c>
      <c r="D25" s="1124">
        <v>1812.6000000000001</v>
      </c>
      <c r="E25" s="827">
        <v>14051</v>
      </c>
      <c r="F25" s="1146">
        <v>2.7919684460473111E-2</v>
      </c>
      <c r="G25" s="1124">
        <v>80.850000000000009</v>
      </c>
      <c r="H25" s="1146">
        <v>4.4604435617345249E-2</v>
      </c>
      <c r="I25" s="827">
        <v>3115</v>
      </c>
      <c r="J25" s="1124">
        <v>12.299999999999999</v>
      </c>
      <c r="K25" s="827">
        <v>10936</v>
      </c>
      <c r="L25" s="1124">
        <v>68.55</v>
      </c>
    </row>
    <row r="26" spans="1:14">
      <c r="A26" s="951"/>
      <c r="B26" s="1366" t="s">
        <v>245</v>
      </c>
      <c r="C26" s="1203">
        <v>486300</v>
      </c>
      <c r="D26" s="1124">
        <v>1721.7385389789999</v>
      </c>
      <c r="E26" s="1136">
        <v>14124</v>
      </c>
      <c r="F26" s="1146">
        <v>2.904380012338063E-2</v>
      </c>
      <c r="G26" s="1124">
        <v>165.07300000000001</v>
      </c>
      <c r="H26" s="1146">
        <v>9.5875765258695539E-2</v>
      </c>
      <c r="I26" s="827">
        <v>2822</v>
      </c>
      <c r="J26" s="1124">
        <v>132.15</v>
      </c>
      <c r="K26" s="827">
        <v>11302</v>
      </c>
      <c r="L26" s="1124">
        <v>32.92</v>
      </c>
      <c r="M26" s="1367"/>
      <c r="N26" s="1367"/>
    </row>
    <row r="27" spans="1:14">
      <c r="A27" s="951"/>
      <c r="B27" s="1143" t="s">
        <v>242</v>
      </c>
      <c r="C27" s="827">
        <v>517277</v>
      </c>
      <c r="D27" s="1124">
        <v>1699.3027308779999</v>
      </c>
      <c r="E27" s="827">
        <v>13449</v>
      </c>
      <c r="F27" s="1146">
        <v>2.5999609493559544E-2</v>
      </c>
      <c r="G27" s="1124">
        <v>54.092042536000008</v>
      </c>
      <c r="H27" s="1146">
        <v>3.183190467071844E-2</v>
      </c>
      <c r="I27" s="827">
        <v>2896</v>
      </c>
      <c r="J27" s="1124">
        <v>16.156249375000002</v>
      </c>
      <c r="K27" s="827">
        <v>10553</v>
      </c>
      <c r="L27" s="1124">
        <v>37.873849059999998</v>
      </c>
      <c r="M27" s="1367"/>
      <c r="N27" s="1367"/>
    </row>
    <row r="28" spans="1:14" ht="21" customHeight="1">
      <c r="A28" s="951">
        <v>2024</v>
      </c>
      <c r="B28" s="1143" t="s">
        <v>243</v>
      </c>
      <c r="C28" s="827">
        <v>491998</v>
      </c>
      <c r="D28" s="1124">
        <v>1639.909572609</v>
      </c>
      <c r="E28" s="827">
        <v>11833</v>
      </c>
      <c r="F28" s="1146">
        <v>2.4050910776060065E-2</v>
      </c>
      <c r="G28" s="1124">
        <v>52.461493665000006</v>
      </c>
      <c r="H28" s="1146">
        <v>3.1990479561343647E-2</v>
      </c>
      <c r="I28" s="827">
        <v>2563</v>
      </c>
      <c r="J28" s="1124">
        <v>11.129733685</v>
      </c>
      <c r="K28" s="827">
        <v>9270</v>
      </c>
      <c r="L28" s="1124">
        <v>41.363946327000001</v>
      </c>
      <c r="M28" s="1367"/>
      <c r="N28" s="1367"/>
    </row>
    <row r="29" spans="1:14" ht="15" customHeight="1">
      <c r="A29" s="951"/>
      <c r="B29" s="1143" t="s">
        <v>244</v>
      </c>
      <c r="C29" s="827">
        <v>471332</v>
      </c>
      <c r="D29" s="1124">
        <v>1623.6501877559999</v>
      </c>
      <c r="E29" s="827">
        <v>11161</v>
      </c>
      <c r="F29" s="1146">
        <v>2.3679699235358516E-2</v>
      </c>
      <c r="G29" s="1124">
        <v>59.108257872999999</v>
      </c>
      <c r="H29" s="1146">
        <v>3.6404552112725599E-2</v>
      </c>
      <c r="I29" s="827">
        <v>2165</v>
      </c>
      <c r="J29" s="1124">
        <v>17.681519854000001</v>
      </c>
      <c r="K29" s="827">
        <v>8996</v>
      </c>
      <c r="L29" s="1124">
        <v>41.406738019000002</v>
      </c>
      <c r="M29" s="1367"/>
      <c r="N29" s="1367"/>
    </row>
    <row r="30" spans="1:14" ht="15" customHeight="1">
      <c r="A30" s="972"/>
      <c r="B30" s="1012" t="s">
        <v>245</v>
      </c>
      <c r="C30" s="947">
        <v>474981</v>
      </c>
      <c r="D30" s="1016">
        <v>1615.7808093180001</v>
      </c>
      <c r="E30" s="947">
        <v>11811</v>
      </c>
      <c r="F30" s="1015">
        <v>2.4866257808207066E-2</v>
      </c>
      <c r="G30" s="1016">
        <v>40.958806246000009</v>
      </c>
      <c r="H30" s="1015">
        <v>2.5349234258629536E-2</v>
      </c>
      <c r="I30" s="947">
        <v>2519</v>
      </c>
      <c r="J30" s="1016">
        <v>12.295529341</v>
      </c>
      <c r="K30" s="947">
        <v>9292</v>
      </c>
      <c r="L30" s="1016">
        <v>28.643276905</v>
      </c>
      <c r="M30" s="1367"/>
      <c r="N30" s="1367"/>
    </row>
    <row r="31" spans="1:14" s="1363" customFormat="1" ht="20.25" customHeight="1">
      <c r="A31" s="1362">
        <v>2023</v>
      </c>
      <c r="B31" s="868" t="s">
        <v>424</v>
      </c>
      <c r="C31" s="827">
        <v>186299</v>
      </c>
      <c r="D31" s="1124">
        <v>599.6843920419999</v>
      </c>
      <c r="E31" s="827">
        <v>5000</v>
      </c>
      <c r="F31" s="1146">
        <v>2.6838576696600627E-2</v>
      </c>
      <c r="G31" s="1124">
        <v>12.990272594</v>
      </c>
      <c r="H31" s="1146">
        <v>2.1661848743080518E-2</v>
      </c>
      <c r="I31" s="827">
        <v>1143</v>
      </c>
      <c r="J31" s="1124">
        <v>3.0814918270000002</v>
      </c>
      <c r="K31" s="827">
        <v>3857</v>
      </c>
      <c r="L31" s="1124">
        <v>9.9087807670000014</v>
      </c>
      <c r="M31" s="1367"/>
      <c r="N31" s="1367"/>
    </row>
    <row r="32" spans="1:14" s="1363" customFormat="1">
      <c r="A32" s="1362"/>
      <c r="B32" s="868" t="s">
        <v>425</v>
      </c>
      <c r="C32" s="827">
        <v>167968</v>
      </c>
      <c r="D32" s="1124">
        <v>576.50440924300005</v>
      </c>
      <c r="E32" s="827">
        <v>4145</v>
      </c>
      <c r="F32" s="1146">
        <v>2.4677319489426558E-2</v>
      </c>
      <c r="G32" s="1124">
        <v>22.459928396000006</v>
      </c>
      <c r="H32" s="1146">
        <v>3.8958814600380642E-2</v>
      </c>
      <c r="I32" s="827">
        <v>848</v>
      </c>
      <c r="J32" s="1124">
        <v>2.8747575479999998</v>
      </c>
      <c r="K32" s="827">
        <v>3297</v>
      </c>
      <c r="L32" s="1124">
        <v>19.585170848000001</v>
      </c>
      <c r="M32" s="1367"/>
      <c r="N32" s="1367"/>
    </row>
    <row r="33" spans="1:14" s="1363" customFormat="1">
      <c r="A33" s="1362"/>
      <c r="B33" s="868" t="s">
        <v>426</v>
      </c>
      <c r="C33" s="827">
        <v>163010</v>
      </c>
      <c r="D33" s="1124">
        <v>523.11392959299997</v>
      </c>
      <c r="E33" s="827">
        <v>4304</v>
      </c>
      <c r="F33" s="1146">
        <v>2.640328814183179E-2</v>
      </c>
      <c r="G33" s="1124">
        <v>18.641841545999998</v>
      </c>
      <c r="H33" s="1146">
        <v>3.5636293532661178E-2</v>
      </c>
      <c r="I33" s="827">
        <v>905</v>
      </c>
      <c r="J33" s="1124">
        <v>10.199999999999999</v>
      </c>
      <c r="K33" s="827">
        <v>3399</v>
      </c>
      <c r="L33" s="1124">
        <v>8.3798974449999992</v>
      </c>
      <c r="M33" s="1367"/>
      <c r="N33" s="1367"/>
    </row>
    <row r="34" spans="1:14" s="1363" customFormat="1" ht="21" customHeight="1">
      <c r="A34" s="1362">
        <v>2024</v>
      </c>
      <c r="B34" s="868" t="s">
        <v>427</v>
      </c>
      <c r="C34" s="827">
        <v>167614</v>
      </c>
      <c r="D34" s="1124">
        <v>557.74793271399994</v>
      </c>
      <c r="E34" s="827">
        <v>4203</v>
      </c>
      <c r="F34" s="1146">
        <v>2.5075471022706936E-2</v>
      </c>
      <c r="G34" s="1124">
        <v>20.679339459000001</v>
      </c>
      <c r="H34" s="1146">
        <v>3.7076496829624078E-2</v>
      </c>
      <c r="I34" s="827">
        <v>951</v>
      </c>
      <c r="J34" s="1124">
        <v>4.2167886550000002</v>
      </c>
      <c r="K34" s="827">
        <v>3252</v>
      </c>
      <c r="L34" s="1124">
        <v>16.462550803999999</v>
      </c>
      <c r="M34" s="1367"/>
      <c r="N34" s="1367"/>
    </row>
    <row r="35" spans="1:14" s="1363" customFormat="1">
      <c r="A35" s="1362"/>
      <c r="B35" s="868" t="s">
        <v>416</v>
      </c>
      <c r="C35" s="827">
        <v>161282</v>
      </c>
      <c r="D35" s="1124">
        <v>537.67608889199994</v>
      </c>
      <c r="E35" s="827">
        <v>3893</v>
      </c>
      <c r="F35" s="1146">
        <v>2.4137845512828462E-2</v>
      </c>
      <c r="G35" s="1124">
        <v>12.9</v>
      </c>
      <c r="H35" s="1146">
        <v>2.3992140001210194E-2</v>
      </c>
      <c r="I35" s="827">
        <v>857</v>
      </c>
      <c r="J35" s="1124">
        <v>3.0129450299999996</v>
      </c>
      <c r="K35" s="827">
        <v>3036</v>
      </c>
      <c r="L35" s="1124">
        <v>9.9489267709999982</v>
      </c>
      <c r="M35" s="1367"/>
      <c r="N35" s="1367"/>
    </row>
    <row r="36" spans="1:14" s="1363" customFormat="1">
      <c r="A36" s="1362"/>
      <c r="B36" s="868" t="s">
        <v>417</v>
      </c>
      <c r="C36" s="827">
        <v>163102</v>
      </c>
      <c r="D36" s="1124">
        <v>544.48555100300007</v>
      </c>
      <c r="E36" s="827">
        <v>3737</v>
      </c>
      <c r="F36" s="1146">
        <v>2.2912042770781474E-2</v>
      </c>
      <c r="G36" s="1124">
        <v>18.882154206000003</v>
      </c>
      <c r="H36" s="1146">
        <v>3.4678889405269017E-2</v>
      </c>
      <c r="I36" s="827">
        <v>755</v>
      </c>
      <c r="J36" s="1124">
        <v>3.9</v>
      </c>
      <c r="K36" s="827">
        <v>2982</v>
      </c>
      <c r="L36" s="1124">
        <v>14.952468752000003</v>
      </c>
      <c r="M36" s="1367"/>
      <c r="N36" s="1367"/>
    </row>
    <row r="37" spans="1:14" s="1363" customFormat="1">
      <c r="A37" s="1362"/>
      <c r="B37" s="868" t="s">
        <v>418</v>
      </c>
      <c r="C37" s="827">
        <v>152658</v>
      </c>
      <c r="D37" s="1124">
        <v>524.08305131399993</v>
      </c>
      <c r="E37" s="827">
        <v>3669</v>
      </c>
      <c r="F37" s="1146">
        <v>2.4034115473804189E-2</v>
      </c>
      <c r="G37" s="1124">
        <v>19.949559726</v>
      </c>
      <c r="H37" s="1146">
        <v>3.8065645656698392E-2</v>
      </c>
      <c r="I37" s="827">
        <v>698</v>
      </c>
      <c r="J37" s="1124">
        <v>4.3389932610000006</v>
      </c>
      <c r="K37" s="827">
        <v>2971</v>
      </c>
      <c r="L37" s="1124">
        <v>15.610566465</v>
      </c>
      <c r="M37" s="1367"/>
      <c r="N37" s="1367"/>
    </row>
    <row r="38" spans="1:14" s="1363" customFormat="1">
      <c r="A38" s="1362"/>
      <c r="B38" s="868" t="s">
        <v>419</v>
      </c>
      <c r="C38" s="827">
        <v>164199</v>
      </c>
      <c r="D38" s="1124">
        <v>584.26126782200004</v>
      </c>
      <c r="E38" s="827">
        <v>3662</v>
      </c>
      <c r="F38" s="1146">
        <v>2.2302206468979714E-2</v>
      </c>
      <c r="G38" s="1124">
        <v>21.319579688999998</v>
      </c>
      <c r="H38" s="1146">
        <v>3.6489804926612357E-2</v>
      </c>
      <c r="I38" s="827">
        <v>739</v>
      </c>
      <c r="J38" s="1124">
        <v>4.5006860000000017</v>
      </c>
      <c r="K38" s="827">
        <v>2923</v>
      </c>
      <c r="L38" s="1124">
        <v>16.818893689000003</v>
      </c>
      <c r="M38" s="1367"/>
      <c r="N38" s="1367"/>
    </row>
    <row r="39" spans="1:14" s="1363" customFormat="1">
      <c r="A39" s="1362"/>
      <c r="B39" s="868" t="s">
        <v>420</v>
      </c>
      <c r="C39" s="827">
        <v>154475</v>
      </c>
      <c r="D39" s="1124">
        <v>515.30586861999996</v>
      </c>
      <c r="E39" s="827">
        <v>3830</v>
      </c>
      <c r="F39" s="1146">
        <v>2.4793655931380481E-2</v>
      </c>
      <c r="G39" s="1124">
        <v>17.839118458000002</v>
      </c>
      <c r="H39" s="1146">
        <v>3.4618504356982271E-2</v>
      </c>
      <c r="I39" s="827">
        <v>728</v>
      </c>
      <c r="J39" s="1124">
        <v>8.8418405930000006</v>
      </c>
      <c r="K39" s="827">
        <v>3102</v>
      </c>
      <c r="L39" s="1124">
        <v>8.9772778649999996</v>
      </c>
      <c r="M39" s="1367"/>
      <c r="N39" s="1367"/>
    </row>
    <row r="40" spans="1:14" s="1363" customFormat="1">
      <c r="A40" s="1362"/>
      <c r="B40" s="868" t="s">
        <v>421</v>
      </c>
      <c r="C40" s="827">
        <v>163987</v>
      </c>
      <c r="D40" s="1124">
        <v>590.73283326700005</v>
      </c>
      <c r="E40" s="827">
        <v>3987</v>
      </c>
      <c r="F40" s="1146">
        <v>2.4312902852055347E-2</v>
      </c>
      <c r="G40" s="1124">
        <v>16.935877004000005</v>
      </c>
      <c r="H40" s="1146">
        <v>2.866926646067311E-2</v>
      </c>
      <c r="I40" s="827">
        <v>925</v>
      </c>
      <c r="J40" s="1124">
        <v>5.8215592010000003</v>
      </c>
      <c r="K40" s="827">
        <v>3062</v>
      </c>
      <c r="L40" s="1124">
        <v>11.114317802999999</v>
      </c>
      <c r="M40" s="1367"/>
      <c r="N40" s="1367"/>
    </row>
    <row r="41" spans="1:14" s="1363" customFormat="1">
      <c r="A41" s="1362"/>
      <c r="B41" s="868" t="s">
        <v>422</v>
      </c>
      <c r="C41" s="827">
        <v>146515</v>
      </c>
      <c r="D41" s="1124">
        <v>481.17604502200015</v>
      </c>
      <c r="E41" s="827">
        <v>3730</v>
      </c>
      <c r="F41" s="1146">
        <v>2.5458144217315633E-2</v>
      </c>
      <c r="G41" s="1124">
        <v>11.881969872000003</v>
      </c>
      <c r="H41" s="1146">
        <v>2.4693602258310136E-2</v>
      </c>
      <c r="I41" s="827">
        <v>692</v>
      </c>
      <c r="J41" s="1124">
        <v>2.590353516</v>
      </c>
      <c r="K41" s="827">
        <v>3038</v>
      </c>
      <c r="L41" s="1124">
        <v>9.2916163560000005</v>
      </c>
      <c r="M41" s="1367"/>
      <c r="N41" s="1367"/>
    </row>
    <row r="42" spans="1:14" s="1363" customFormat="1">
      <c r="A42" s="1362"/>
      <c r="B42" s="868" t="s">
        <v>423</v>
      </c>
      <c r="C42" s="827">
        <v>164479</v>
      </c>
      <c r="D42" s="1124">
        <v>543.87193102899994</v>
      </c>
      <c r="E42" s="827">
        <v>4094</v>
      </c>
      <c r="F42" s="1146">
        <v>2.4890715532074004E-2</v>
      </c>
      <c r="G42" s="1124">
        <v>12.140959370000001</v>
      </c>
      <c r="H42" s="1146">
        <v>2.2323195365183554E-2</v>
      </c>
      <c r="I42" s="827">
        <v>902</v>
      </c>
      <c r="J42" s="1124">
        <v>3.8836166239999996</v>
      </c>
      <c r="K42" s="827">
        <v>3192</v>
      </c>
      <c r="L42" s="1124">
        <v>8.2373427460000013</v>
      </c>
      <c r="M42" s="1367"/>
      <c r="N42" s="1367"/>
    </row>
    <row r="43" spans="1:14" s="1363" customFormat="1">
      <c r="A43" s="1362"/>
      <c r="B43" s="868" t="s">
        <v>424</v>
      </c>
      <c r="C43" s="827">
        <v>167762</v>
      </c>
      <c r="D43" s="1124">
        <v>574.25161137799989</v>
      </c>
      <c r="E43" s="827">
        <v>3755</v>
      </c>
      <c r="F43" s="1146">
        <v>2.2382899583934385E-2</v>
      </c>
      <c r="G43" s="1124">
        <v>23.384396117999998</v>
      </c>
      <c r="H43" s="1146">
        <v>4.0721515890718624E-2</v>
      </c>
      <c r="I43" s="827">
        <v>836</v>
      </c>
      <c r="J43" s="1124">
        <v>3.078269204000001</v>
      </c>
      <c r="K43" s="827">
        <v>2919</v>
      </c>
      <c r="L43" s="1124">
        <v>20.306126913999996</v>
      </c>
      <c r="M43" s="1367"/>
      <c r="N43" s="1367"/>
    </row>
    <row r="44" spans="1:14">
      <c r="A44" s="1337" t="s">
        <v>1756</v>
      </c>
      <c r="B44" s="1364"/>
      <c r="C44" s="1364"/>
      <c r="D44" s="1364"/>
      <c r="E44" s="1364"/>
      <c r="F44" s="1364"/>
      <c r="G44" s="1364"/>
      <c r="H44" s="1364"/>
      <c r="I44" s="1368"/>
      <c r="J44" s="1368"/>
      <c r="K44" s="1368"/>
      <c r="L44" s="1251" t="s">
        <v>1255</v>
      </c>
    </row>
    <row r="45" spans="1:14">
      <c r="A45" s="1254"/>
      <c r="B45" s="1255"/>
      <c r="C45" s="1255"/>
      <c r="D45" s="1255"/>
      <c r="E45" s="1255"/>
      <c r="F45" s="1255"/>
      <c r="G45" s="1255"/>
      <c r="H45" s="1255"/>
    </row>
    <row r="46" spans="1:14">
      <c r="A46" s="1259" t="s">
        <v>1256</v>
      </c>
      <c r="B46" s="1259"/>
      <c r="C46" s="1259"/>
      <c r="D46" s="1259"/>
      <c r="E46" s="1259"/>
      <c r="F46" s="1259"/>
      <c r="G46" s="1259"/>
      <c r="H46" s="1259"/>
      <c r="I46" s="1259"/>
      <c r="J46" s="1259"/>
      <c r="K46" s="1259"/>
      <c r="L46" s="1259"/>
    </row>
    <row r="50" spans="5:12">
      <c r="E50" s="969"/>
      <c r="F50" s="969"/>
      <c r="G50" s="969"/>
      <c r="H50" s="969"/>
      <c r="I50" s="969"/>
      <c r="J50" s="969"/>
      <c r="K50" s="969"/>
      <c r="L50" s="969"/>
    </row>
  </sheetData>
  <mergeCells count="12">
    <mergeCell ref="I10:J10"/>
    <mergeCell ref="K10:L10"/>
    <mergeCell ref="A1:L1"/>
    <mergeCell ref="A2:L2"/>
    <mergeCell ref="A3:L3"/>
    <mergeCell ref="A9:B12"/>
    <mergeCell ref="C9:D9"/>
    <mergeCell ref="E9:H9"/>
    <mergeCell ref="I9:J9"/>
    <mergeCell ref="K9:L9"/>
    <mergeCell ref="C10:D10"/>
    <mergeCell ref="E10:H10"/>
  </mergeCells>
  <printOptions horizontalCentered="1"/>
  <pageMargins left="0.7" right="0.7" top="0.75" bottom="0.75" header="0.3" footer="0.3"/>
  <pageSetup scale="62" orientation="landscape"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9">
    <pageSetUpPr fitToPage="1"/>
  </sheetPr>
  <dimension ref="A1:O51"/>
  <sheetViews>
    <sheetView zoomScale="80" zoomScaleNormal="80" workbookViewId="0">
      <pane ySplit="16" topLeftCell="A40" activePane="bottomLeft" state="frozen"/>
      <selection activeCell="H43" sqref="H43"/>
      <selection pane="bottomLeft" activeCell="H43" sqref="H43"/>
    </sheetView>
  </sheetViews>
  <sheetFormatPr defaultColWidth="18.28515625" defaultRowHeight="15.75"/>
  <cols>
    <col min="1" max="1" width="10.85546875" style="968" customWidth="1"/>
    <col min="2" max="2" width="10.7109375" style="869" customWidth="1"/>
    <col min="3" max="4" width="18.7109375" style="869" customWidth="1"/>
    <col min="5" max="6" width="17.7109375" style="869" customWidth="1"/>
    <col min="7" max="8" width="18.7109375" style="869" customWidth="1"/>
    <col min="9" max="12" width="17.7109375" style="869" customWidth="1"/>
    <col min="13" max="13" width="18.85546875" style="869" customWidth="1"/>
    <col min="14" max="16384" width="18.28515625" style="869"/>
  </cols>
  <sheetData>
    <row r="1" spans="1:13" ht="18" customHeight="1">
      <c r="A1" s="831" t="s">
        <v>1755</v>
      </c>
      <c r="B1" s="980"/>
      <c r="C1" s="980"/>
      <c r="D1" s="980"/>
      <c r="E1" s="980"/>
      <c r="F1" s="980"/>
      <c r="G1" s="980"/>
      <c r="H1" s="980"/>
      <c r="I1" s="980"/>
      <c r="J1" s="980"/>
      <c r="K1" s="980"/>
      <c r="L1" s="980"/>
      <c r="M1" s="980"/>
    </row>
    <row r="2" spans="1:13" ht="18" customHeight="1">
      <c r="A2" s="978" t="s">
        <v>1257</v>
      </c>
      <c r="B2" s="979"/>
      <c r="C2" s="979"/>
      <c r="D2" s="979"/>
      <c r="E2" s="979"/>
      <c r="F2" s="979"/>
      <c r="G2" s="979"/>
      <c r="H2" s="979"/>
      <c r="I2" s="979"/>
      <c r="J2" s="979"/>
      <c r="K2" s="979"/>
      <c r="L2" s="979"/>
      <c r="M2" s="979"/>
    </row>
    <row r="3" spans="1:13" ht="18">
      <c r="A3" s="978" t="s">
        <v>1258</v>
      </c>
      <c r="B3" s="977"/>
      <c r="C3" s="977"/>
      <c r="D3" s="977"/>
      <c r="E3" s="977"/>
      <c r="F3" s="977"/>
      <c r="G3" s="977"/>
      <c r="H3" s="977"/>
      <c r="I3" s="977"/>
      <c r="J3" s="977"/>
      <c r="K3" s="977"/>
      <c r="L3" s="977"/>
      <c r="M3" s="977"/>
    </row>
    <row r="4" spans="1:13" hidden="1">
      <c r="A4" s="977"/>
      <c r="B4" s="977"/>
      <c r="C4" s="977"/>
      <c r="D4" s="977"/>
      <c r="E4" s="977"/>
      <c r="F4" s="977"/>
      <c r="G4" s="977"/>
      <c r="H4" s="977"/>
      <c r="I4" s="977"/>
      <c r="J4" s="977"/>
      <c r="K4" s="977"/>
      <c r="L4" s="977"/>
      <c r="M4" s="977"/>
    </row>
    <row r="5" spans="1:13" hidden="1">
      <c r="A5" s="977"/>
      <c r="B5" s="977"/>
      <c r="C5" s="977"/>
      <c r="D5" s="977"/>
      <c r="E5" s="977"/>
      <c r="F5" s="977"/>
      <c r="G5" s="977"/>
      <c r="H5" s="977"/>
      <c r="I5" s="977"/>
      <c r="J5" s="977"/>
      <c r="K5" s="977"/>
      <c r="L5" s="977"/>
      <c r="M5" s="977"/>
    </row>
    <row r="6" spans="1:13" hidden="1">
      <c r="A6" s="977"/>
      <c r="B6" s="977"/>
      <c r="C6" s="977"/>
      <c r="D6" s="977"/>
      <c r="E6" s="977"/>
      <c r="F6" s="977"/>
      <c r="G6" s="977"/>
      <c r="H6" s="977"/>
      <c r="I6" s="977"/>
      <c r="J6" s="977"/>
      <c r="K6" s="977"/>
      <c r="L6" s="977"/>
      <c r="M6" s="977"/>
    </row>
    <row r="7" spans="1:13">
      <c r="A7" s="976"/>
    </row>
    <row r="8" spans="1:13" s="974" customFormat="1">
      <c r="A8" s="2016" t="s">
        <v>1259</v>
      </c>
      <c r="B8" s="2017"/>
      <c r="C8" s="2016" t="s">
        <v>1260</v>
      </c>
      <c r="D8" s="2025"/>
      <c r="E8" s="2025"/>
      <c r="F8" s="2017"/>
      <c r="G8" s="2016" t="s">
        <v>1261</v>
      </c>
      <c r="H8" s="2025"/>
      <c r="I8" s="2025"/>
      <c r="J8" s="2017"/>
      <c r="K8" s="989" t="s">
        <v>1262</v>
      </c>
      <c r="L8" s="990"/>
      <c r="M8" s="2020" t="s">
        <v>1263</v>
      </c>
    </row>
    <row r="9" spans="1:13" s="974" customFormat="1" ht="15.75" customHeight="1">
      <c r="A9" s="2023"/>
      <c r="B9" s="2024"/>
      <c r="C9" s="2018" t="s">
        <v>1264</v>
      </c>
      <c r="D9" s="2034"/>
      <c r="E9" s="2034"/>
      <c r="F9" s="2019"/>
      <c r="G9" s="2018" t="s">
        <v>1265</v>
      </c>
      <c r="H9" s="2034"/>
      <c r="I9" s="2034"/>
      <c r="J9" s="2019"/>
      <c r="K9" s="2018" t="s">
        <v>1266</v>
      </c>
      <c r="L9" s="2019"/>
      <c r="M9" s="2038"/>
    </row>
    <row r="10" spans="1:13" s="974" customFormat="1" ht="31.5">
      <c r="A10" s="2023"/>
      <c r="B10" s="2024"/>
      <c r="C10" s="944" t="s">
        <v>1267</v>
      </c>
      <c r="D10" s="944" t="s">
        <v>1268</v>
      </c>
      <c r="E10" s="944" t="s">
        <v>386</v>
      </c>
      <c r="F10" s="944" t="s">
        <v>1269</v>
      </c>
      <c r="G10" s="944" t="s">
        <v>1267</v>
      </c>
      <c r="H10" s="944" t="s">
        <v>1268</v>
      </c>
      <c r="I10" s="944" t="s">
        <v>386</v>
      </c>
      <c r="J10" s="944" t="s">
        <v>1269</v>
      </c>
      <c r="K10" s="988" t="s">
        <v>1260</v>
      </c>
      <c r="L10" s="988" t="s">
        <v>1261</v>
      </c>
      <c r="M10" s="2038"/>
    </row>
    <row r="11" spans="1:13" s="974" customFormat="1" ht="45.75" customHeight="1">
      <c r="A11" s="2018"/>
      <c r="B11" s="2019"/>
      <c r="C11" s="945" t="s">
        <v>1270</v>
      </c>
      <c r="D11" s="945" t="s">
        <v>1271</v>
      </c>
      <c r="E11" s="945" t="s">
        <v>397</v>
      </c>
      <c r="F11" s="945" t="s">
        <v>1272</v>
      </c>
      <c r="G11" s="945" t="s">
        <v>1270</v>
      </c>
      <c r="H11" s="945" t="s">
        <v>1271</v>
      </c>
      <c r="I11" s="945" t="s">
        <v>397</v>
      </c>
      <c r="J11" s="945" t="s">
        <v>1272</v>
      </c>
      <c r="K11" s="945" t="s">
        <v>1264</v>
      </c>
      <c r="L11" s="945" t="s">
        <v>1265</v>
      </c>
      <c r="M11" s="2029"/>
    </row>
    <row r="12" spans="1:13" ht="14.25" hidden="1" customHeight="1">
      <c r="A12" s="2035"/>
      <c r="B12" s="2036"/>
      <c r="C12" s="973"/>
      <c r="D12" s="973"/>
      <c r="E12" s="1013"/>
      <c r="F12" s="1013"/>
      <c r="G12" s="1013"/>
      <c r="H12" s="1013"/>
      <c r="I12" s="947"/>
      <c r="J12" s="947"/>
      <c r="K12" s="947"/>
      <c r="L12" s="947"/>
      <c r="M12" s="1016"/>
    </row>
    <row r="13" spans="1:13" ht="20.25" hidden="1" customHeight="1">
      <c r="A13" s="1147"/>
      <c r="B13" s="870"/>
      <c r="C13" s="870"/>
      <c r="D13" s="870"/>
      <c r="E13" s="1144"/>
      <c r="F13" s="1144"/>
      <c r="G13" s="1144"/>
      <c r="H13" s="1144"/>
      <c r="I13" s="827"/>
      <c r="J13" s="827"/>
      <c r="K13" s="827"/>
      <c r="L13" s="827"/>
      <c r="M13" s="1124"/>
    </row>
    <row r="14" spans="1:13" ht="14.25" hidden="1" customHeight="1">
      <c r="A14" s="1361"/>
      <c r="B14" s="870"/>
      <c r="C14" s="870"/>
      <c r="D14" s="870"/>
      <c r="E14" s="1144"/>
      <c r="F14" s="1144"/>
      <c r="G14" s="1144"/>
      <c r="H14" s="1144"/>
      <c r="I14" s="827"/>
      <c r="J14" s="827"/>
      <c r="K14" s="827"/>
      <c r="L14" s="827"/>
      <c r="M14" s="1124"/>
    </row>
    <row r="15" spans="1:13" ht="14.25" hidden="1" customHeight="1">
      <c r="A15" s="1361"/>
      <c r="B15" s="870"/>
      <c r="C15" s="870"/>
      <c r="D15" s="870"/>
      <c r="E15" s="1144"/>
      <c r="F15" s="1144"/>
      <c r="G15" s="1144"/>
      <c r="H15" s="1144"/>
      <c r="I15" s="827"/>
      <c r="J15" s="827"/>
      <c r="K15" s="827"/>
      <c r="L15" s="827"/>
      <c r="M15" s="1124"/>
    </row>
    <row r="16" spans="1:13" ht="14.25" hidden="1" customHeight="1">
      <c r="A16" s="1361"/>
      <c r="B16" s="870"/>
      <c r="C16" s="870"/>
      <c r="D16" s="870"/>
      <c r="E16" s="1144"/>
      <c r="F16" s="1144"/>
      <c r="G16" s="1144"/>
      <c r="H16" s="1144"/>
      <c r="I16" s="827"/>
      <c r="J16" s="827"/>
      <c r="K16" s="827"/>
      <c r="L16" s="827"/>
      <c r="M16" s="1124"/>
    </row>
    <row r="17" spans="1:15" ht="20.25" customHeight="1">
      <c r="A17" s="951">
        <v>2018</v>
      </c>
      <c r="B17" s="870"/>
      <c r="C17" s="827">
        <v>49048695</v>
      </c>
      <c r="D17" s="827">
        <v>15425030</v>
      </c>
      <c r="E17" s="827">
        <v>64473725</v>
      </c>
      <c r="F17" s="946" t="s">
        <v>297</v>
      </c>
      <c r="G17" s="827">
        <v>1524054553.0560038</v>
      </c>
      <c r="H17" s="827">
        <v>453159702.84699965</v>
      </c>
      <c r="I17" s="827">
        <v>1977214255.9030037</v>
      </c>
      <c r="J17" s="946" t="s">
        <v>297</v>
      </c>
      <c r="K17" s="946" t="s">
        <v>297</v>
      </c>
      <c r="L17" s="946" t="s">
        <v>297</v>
      </c>
      <c r="M17" s="827">
        <v>35010</v>
      </c>
    </row>
    <row r="18" spans="1:15">
      <c r="A18" s="951">
        <v>2019</v>
      </c>
      <c r="B18" s="870"/>
      <c r="C18" s="827">
        <v>58433552</v>
      </c>
      <c r="D18" s="827">
        <v>15246093</v>
      </c>
      <c r="E18" s="827">
        <v>73679645</v>
      </c>
      <c r="F18" s="946" t="s">
        <v>297</v>
      </c>
      <c r="G18" s="827">
        <v>1877177352.7550023</v>
      </c>
      <c r="H18" s="827">
        <v>557218329.50299978</v>
      </c>
      <c r="I18" s="827">
        <v>2434395681.0980015</v>
      </c>
      <c r="J18" s="946" t="s">
        <v>297</v>
      </c>
      <c r="K18" s="946" t="s">
        <v>297</v>
      </c>
      <c r="L18" s="946" t="s">
        <v>297</v>
      </c>
      <c r="M18" s="827">
        <v>40262</v>
      </c>
    </row>
    <row r="19" spans="1:15">
      <c r="A19" s="951">
        <v>2020</v>
      </c>
      <c r="B19" s="870"/>
      <c r="C19" s="827">
        <v>77347515</v>
      </c>
      <c r="D19" s="827">
        <v>6438295</v>
      </c>
      <c r="E19" s="827">
        <v>83785810</v>
      </c>
      <c r="F19" s="946">
        <v>31863197.805222854</v>
      </c>
      <c r="G19" s="827">
        <v>2124921776.0370262</v>
      </c>
      <c r="H19" s="827">
        <v>216993593.1926941</v>
      </c>
      <c r="I19" s="827">
        <v>2341915369.1297202</v>
      </c>
      <c r="J19" s="946">
        <v>438734452.92201328</v>
      </c>
      <c r="K19" s="946" t="s">
        <v>297</v>
      </c>
      <c r="L19" s="946" t="s">
        <v>297</v>
      </c>
      <c r="M19" s="827">
        <v>24702</v>
      </c>
    </row>
    <row r="20" spans="1:15">
      <c r="A20" s="951">
        <v>2021</v>
      </c>
      <c r="B20" s="870"/>
      <c r="C20" s="827">
        <v>109539142</v>
      </c>
      <c r="D20" s="827">
        <v>16009386</v>
      </c>
      <c r="E20" s="827">
        <v>125548528</v>
      </c>
      <c r="F20" s="946">
        <v>82397936</v>
      </c>
      <c r="G20" s="827">
        <v>2707223375.2868547</v>
      </c>
      <c r="H20" s="827">
        <v>443993620.81894493</v>
      </c>
      <c r="I20" s="827">
        <v>3151216995.9857998</v>
      </c>
      <c r="J20" s="946">
        <v>1252676798.9089999</v>
      </c>
      <c r="K20" s="946">
        <v>11470238</v>
      </c>
      <c r="L20" s="946">
        <v>988113898.11504936</v>
      </c>
      <c r="M20" s="827">
        <v>32742</v>
      </c>
    </row>
    <row r="21" spans="1:15">
      <c r="A21" s="951">
        <v>2022</v>
      </c>
      <c r="B21" s="870"/>
      <c r="C21" s="827">
        <v>132102959</v>
      </c>
      <c r="D21" s="827">
        <v>30689009</v>
      </c>
      <c r="E21" s="827">
        <v>162791968</v>
      </c>
      <c r="F21" s="946">
        <v>121224262</v>
      </c>
      <c r="G21" s="827">
        <v>3090754039.8581257</v>
      </c>
      <c r="H21" s="827">
        <v>753834542.36111569</v>
      </c>
      <c r="I21" s="827">
        <v>3844588582.1192417</v>
      </c>
      <c r="J21" s="946">
        <v>1793616693.2150002</v>
      </c>
      <c r="K21" s="946">
        <v>19523811</v>
      </c>
      <c r="L21" s="946">
        <v>1305282546.3874979</v>
      </c>
      <c r="M21" s="827">
        <v>40681</v>
      </c>
    </row>
    <row r="22" spans="1:15">
      <c r="A22" s="972">
        <v>2023</v>
      </c>
      <c r="B22" s="973"/>
      <c r="C22" s="947">
        <v>147610590</v>
      </c>
      <c r="D22" s="947">
        <v>36266952</v>
      </c>
      <c r="E22" s="947">
        <v>183877542</v>
      </c>
      <c r="F22" s="948">
        <v>142708090</v>
      </c>
      <c r="G22" s="947">
        <v>3273915613.6049886</v>
      </c>
      <c r="H22" s="947">
        <v>875672992.59169924</v>
      </c>
      <c r="I22" s="947">
        <v>4149588606.1966877</v>
      </c>
      <c r="J22" s="948">
        <v>2104459326.7329998</v>
      </c>
      <c r="K22" s="948">
        <v>20606338</v>
      </c>
      <c r="L22" s="948">
        <v>1427531074.4651761</v>
      </c>
      <c r="M22" s="947">
        <v>53170</v>
      </c>
    </row>
    <row r="23" spans="1:15" ht="21" customHeight="1">
      <c r="A23" s="951">
        <v>2022</v>
      </c>
      <c r="B23" s="870" t="s">
        <v>242</v>
      </c>
      <c r="C23" s="827">
        <v>35565460</v>
      </c>
      <c r="D23" s="827">
        <v>8863434</v>
      </c>
      <c r="E23" s="827">
        <v>44428894</v>
      </c>
      <c r="F23" s="946">
        <v>33905957</v>
      </c>
      <c r="G23" s="827">
        <v>791507768.81914496</v>
      </c>
      <c r="H23" s="827">
        <v>210514510.18478304</v>
      </c>
      <c r="I23" s="827">
        <v>1002022279.0039279</v>
      </c>
      <c r="J23" s="946">
        <v>486426619.57999992</v>
      </c>
      <c r="K23" s="946">
        <v>5636163</v>
      </c>
      <c r="L23" s="946">
        <v>338928961.10251176</v>
      </c>
      <c r="M23" s="827">
        <v>40681</v>
      </c>
    </row>
    <row r="24" spans="1:15" ht="21" customHeight="1">
      <c r="A24" s="951">
        <v>2023</v>
      </c>
      <c r="B24" s="870" t="s">
        <v>243</v>
      </c>
      <c r="C24" s="827">
        <v>35289392</v>
      </c>
      <c r="D24" s="827">
        <v>8141896</v>
      </c>
      <c r="E24" s="827">
        <v>43431288</v>
      </c>
      <c r="F24" s="946">
        <v>33380016</v>
      </c>
      <c r="G24" s="827">
        <v>817223050.35940492</v>
      </c>
      <c r="H24" s="827">
        <v>189474973.71198887</v>
      </c>
      <c r="I24" s="827">
        <v>1006698024.171394</v>
      </c>
      <c r="J24" s="946">
        <v>500010515.08699995</v>
      </c>
      <c r="K24" s="946">
        <v>5977531</v>
      </c>
      <c r="L24" s="946">
        <v>348247590.99239385</v>
      </c>
      <c r="M24" s="827">
        <v>49989</v>
      </c>
    </row>
    <row r="25" spans="1:15">
      <c r="A25" s="951"/>
      <c r="B25" s="870" t="s">
        <v>244</v>
      </c>
      <c r="C25" s="827">
        <v>36317861</v>
      </c>
      <c r="D25" s="827">
        <v>8960537</v>
      </c>
      <c r="E25" s="827">
        <v>45278398</v>
      </c>
      <c r="F25" s="946">
        <v>35207438</v>
      </c>
      <c r="G25" s="827">
        <v>817335356.74208879</v>
      </c>
      <c r="H25" s="827">
        <v>208776428.44288382</v>
      </c>
      <c r="I25" s="827">
        <v>1026111785.1849728</v>
      </c>
      <c r="J25" s="946">
        <v>528427133.41399992</v>
      </c>
      <c r="K25" s="946">
        <v>6152800</v>
      </c>
      <c r="L25" s="946">
        <v>347680384.70156819</v>
      </c>
      <c r="M25" s="827">
        <v>49091</v>
      </c>
    </row>
    <row r="26" spans="1:15">
      <c r="A26" s="951"/>
      <c r="B26" s="1131" t="s">
        <v>245</v>
      </c>
      <c r="C26" s="1203">
        <v>36626927</v>
      </c>
      <c r="D26" s="827">
        <v>9583100</v>
      </c>
      <c r="E26" s="1136">
        <v>46210027</v>
      </c>
      <c r="F26" s="946">
        <v>36111772</v>
      </c>
      <c r="G26" s="827">
        <v>792870232.5539999</v>
      </c>
      <c r="H26" s="827">
        <v>218751468.40959787</v>
      </c>
      <c r="I26" s="827">
        <v>1011621700.9635978</v>
      </c>
      <c r="J26" s="946">
        <v>521240749.31399995</v>
      </c>
      <c r="K26" s="946">
        <v>4375510</v>
      </c>
      <c r="L26" s="946">
        <v>349554064.58582449</v>
      </c>
      <c r="M26" s="827">
        <v>51121</v>
      </c>
    </row>
    <row r="27" spans="1:15">
      <c r="A27" s="951"/>
      <c r="B27" s="870" t="s">
        <v>242</v>
      </c>
      <c r="C27" s="827">
        <v>39376410</v>
      </c>
      <c r="D27" s="827">
        <v>9581419</v>
      </c>
      <c r="E27" s="827">
        <v>48957829</v>
      </c>
      <c r="F27" s="946">
        <v>38008864</v>
      </c>
      <c r="G27" s="827">
        <v>846486973.94949484</v>
      </c>
      <c r="H27" s="827">
        <v>258670122.02722868</v>
      </c>
      <c r="I27" s="827">
        <v>1105157095.8767233</v>
      </c>
      <c r="J27" s="946">
        <v>554780928.91799998</v>
      </c>
      <c r="K27" s="946">
        <v>4100497</v>
      </c>
      <c r="L27" s="946">
        <v>382049034.18538964</v>
      </c>
      <c r="M27" s="827">
        <v>53170</v>
      </c>
    </row>
    <row r="28" spans="1:15" ht="21" customHeight="1">
      <c r="A28" s="951">
        <v>2024</v>
      </c>
      <c r="B28" s="870" t="s">
        <v>243</v>
      </c>
      <c r="C28" s="827">
        <v>39383698</v>
      </c>
      <c r="D28" s="827">
        <v>9535298</v>
      </c>
      <c r="E28" s="827">
        <v>48918996</v>
      </c>
      <c r="F28" s="946">
        <v>37545675</v>
      </c>
      <c r="G28" s="827">
        <v>849577043.41000056</v>
      </c>
      <c r="H28" s="827">
        <v>247802433.514</v>
      </c>
      <c r="I28" s="827">
        <v>1097379476.9240005</v>
      </c>
      <c r="J28" s="946">
        <v>562285492.65199995</v>
      </c>
      <c r="K28" s="946">
        <v>5605053</v>
      </c>
      <c r="L28" s="946">
        <v>375475878.34700048</v>
      </c>
      <c r="M28" s="827">
        <v>54445</v>
      </c>
      <c r="N28" s="1218"/>
    </row>
    <row r="29" spans="1:15" ht="15" customHeight="1">
      <c r="A29" s="951"/>
      <c r="B29" s="870" t="s">
        <v>244</v>
      </c>
      <c r="C29" s="827">
        <v>44367426</v>
      </c>
      <c r="D29" s="827">
        <v>9869246</v>
      </c>
      <c r="E29" s="827">
        <v>54236672</v>
      </c>
      <c r="F29" s="946">
        <v>42134278</v>
      </c>
      <c r="G29" s="827">
        <v>919928077.23700118</v>
      </c>
      <c r="H29" s="827">
        <v>222033857.57599998</v>
      </c>
      <c r="I29" s="827">
        <v>1141961934.0130014</v>
      </c>
      <c r="J29" s="946">
        <v>616791730.26900005</v>
      </c>
      <c r="K29" s="946">
        <v>7109808</v>
      </c>
      <c r="L29" s="946">
        <v>356309483.97100121</v>
      </c>
      <c r="M29" s="827">
        <v>55155</v>
      </c>
      <c r="N29" s="1218"/>
    </row>
    <row r="30" spans="1:15" ht="15" customHeight="1">
      <c r="A30" s="972"/>
      <c r="B30" s="973" t="s">
        <v>245</v>
      </c>
      <c r="C30" s="947">
        <v>44466895</v>
      </c>
      <c r="D30" s="947">
        <v>10430521</v>
      </c>
      <c r="E30" s="947">
        <v>54897416</v>
      </c>
      <c r="F30" s="948">
        <v>42330934</v>
      </c>
      <c r="G30" s="947">
        <v>944400823.23000264</v>
      </c>
      <c r="H30" s="947">
        <v>217150411.65200001</v>
      </c>
      <c r="I30" s="947">
        <v>1161551234.1820025</v>
      </c>
      <c r="J30" s="948">
        <v>601477942.01700008</v>
      </c>
      <c r="K30" s="948">
        <v>7562127</v>
      </c>
      <c r="L30" s="948">
        <v>384752326.91300267</v>
      </c>
      <c r="M30" s="947">
        <v>56022</v>
      </c>
      <c r="N30" s="1218"/>
    </row>
    <row r="31" spans="1:15" s="1363" customFormat="1" ht="20.25" customHeight="1">
      <c r="A31" s="1362">
        <v>2023</v>
      </c>
      <c r="B31" s="868" t="s">
        <v>424</v>
      </c>
      <c r="C31" s="827">
        <v>13143994</v>
      </c>
      <c r="D31" s="827">
        <v>2935018</v>
      </c>
      <c r="E31" s="827">
        <v>16079012</v>
      </c>
      <c r="F31" s="827">
        <v>12255241</v>
      </c>
      <c r="G31" s="827">
        <v>284077301.35000014</v>
      </c>
      <c r="H31" s="827">
        <v>74687755.147163987</v>
      </c>
      <c r="I31" s="827">
        <v>358765056.49716413</v>
      </c>
      <c r="J31" s="827">
        <v>170060936.90400001</v>
      </c>
      <c r="K31" s="827">
        <v>1437084</v>
      </c>
      <c r="L31" s="827">
        <v>133844920.99516419</v>
      </c>
      <c r="M31" s="827">
        <v>52029</v>
      </c>
      <c r="N31" s="869"/>
      <c r="O31" s="869"/>
    </row>
    <row r="32" spans="1:15" s="1363" customFormat="1">
      <c r="A32" s="1362"/>
      <c r="B32" s="868" t="s">
        <v>425</v>
      </c>
      <c r="C32" s="827">
        <v>12697776</v>
      </c>
      <c r="D32" s="827">
        <v>3250860</v>
      </c>
      <c r="E32" s="827">
        <v>15948636</v>
      </c>
      <c r="F32" s="827">
        <v>12474817</v>
      </c>
      <c r="G32" s="827">
        <v>282791360.00849462</v>
      </c>
      <c r="H32" s="827">
        <v>94794723.685064703</v>
      </c>
      <c r="I32" s="827">
        <v>377586083.69355929</v>
      </c>
      <c r="J32" s="827">
        <v>194183823.46000001</v>
      </c>
      <c r="K32" s="827">
        <v>1284220</v>
      </c>
      <c r="L32" s="827">
        <v>120720290.70222539</v>
      </c>
      <c r="M32" s="827">
        <v>52560</v>
      </c>
      <c r="N32" s="869"/>
      <c r="O32" s="869"/>
    </row>
    <row r="33" spans="1:15" s="1363" customFormat="1">
      <c r="A33" s="1362"/>
      <c r="B33" s="868" t="s">
        <v>426</v>
      </c>
      <c r="C33" s="827">
        <v>13534640</v>
      </c>
      <c r="D33" s="827">
        <v>3395541</v>
      </c>
      <c r="E33" s="827">
        <v>16930181</v>
      </c>
      <c r="F33" s="827">
        <v>13278806</v>
      </c>
      <c r="G33" s="827">
        <v>279618312.59100008</v>
      </c>
      <c r="H33" s="827">
        <v>89187643.194999993</v>
      </c>
      <c r="I33" s="827">
        <v>368805955.68599999</v>
      </c>
      <c r="J33" s="827">
        <v>190536168.55400002</v>
      </c>
      <c r="K33" s="827">
        <v>1379193</v>
      </c>
      <c r="L33" s="827">
        <v>127483822.48800007</v>
      </c>
      <c r="M33" s="827">
        <v>53170</v>
      </c>
      <c r="N33" s="869"/>
      <c r="O33" s="869"/>
    </row>
    <row r="34" spans="1:15" s="1363" customFormat="1" ht="21" customHeight="1">
      <c r="A34" s="1362">
        <v>2024</v>
      </c>
      <c r="B34" s="868" t="s">
        <v>427</v>
      </c>
      <c r="C34" s="827">
        <v>13296705</v>
      </c>
      <c r="D34" s="827">
        <v>3623514</v>
      </c>
      <c r="E34" s="827">
        <v>16920219</v>
      </c>
      <c r="F34" s="827">
        <v>13059482</v>
      </c>
      <c r="G34" s="827">
        <v>284204751.30000007</v>
      </c>
      <c r="H34" s="827">
        <v>93660542.577999994</v>
      </c>
      <c r="I34" s="827">
        <v>377865293.77800006</v>
      </c>
      <c r="J34" s="827">
        <v>189369205.86700001</v>
      </c>
      <c r="K34" s="827">
        <v>1447797</v>
      </c>
      <c r="L34" s="827">
        <v>133504186.80400008</v>
      </c>
      <c r="M34" s="827">
        <v>53218</v>
      </c>
      <c r="N34" s="869"/>
      <c r="O34" s="869"/>
    </row>
    <row r="35" spans="1:15" s="1363" customFormat="1">
      <c r="A35" s="1362"/>
      <c r="B35" s="868" t="s">
        <v>416</v>
      </c>
      <c r="C35" s="827">
        <v>12500928</v>
      </c>
      <c r="D35" s="827">
        <v>3422691</v>
      </c>
      <c r="E35" s="827">
        <v>15923619</v>
      </c>
      <c r="F35" s="827">
        <v>12156582</v>
      </c>
      <c r="G35" s="827">
        <v>264286461.97499996</v>
      </c>
      <c r="H35" s="827">
        <v>92092016.950000003</v>
      </c>
      <c r="I35" s="827">
        <v>356378478.92499995</v>
      </c>
      <c r="J35" s="827">
        <v>180170643.12200001</v>
      </c>
      <c r="K35" s="827">
        <v>1976379</v>
      </c>
      <c r="L35" s="827">
        <v>126508178.38699996</v>
      </c>
      <c r="M35" s="827">
        <v>54190</v>
      </c>
      <c r="N35" s="869"/>
      <c r="O35" s="869"/>
    </row>
    <row r="36" spans="1:15" s="1363" customFormat="1">
      <c r="A36" s="1362"/>
      <c r="B36" s="868" t="s">
        <v>417</v>
      </c>
      <c r="C36" s="827">
        <v>13586065</v>
      </c>
      <c r="D36" s="827">
        <v>2489093</v>
      </c>
      <c r="E36" s="827">
        <v>16075158</v>
      </c>
      <c r="F36" s="827">
        <v>12329611</v>
      </c>
      <c r="G36" s="827">
        <v>301085830.13500041</v>
      </c>
      <c r="H36" s="827">
        <v>62049873.986000001</v>
      </c>
      <c r="I36" s="827">
        <v>363135704.22100037</v>
      </c>
      <c r="J36" s="827">
        <v>192745643.66299999</v>
      </c>
      <c r="K36" s="827">
        <v>2180877</v>
      </c>
      <c r="L36" s="827">
        <v>115463513.15600044</v>
      </c>
      <c r="M36" s="827">
        <v>54445</v>
      </c>
      <c r="N36" s="869"/>
      <c r="O36" s="869"/>
    </row>
    <row r="37" spans="1:15" s="1363" customFormat="1">
      <c r="A37" s="1362"/>
      <c r="B37" s="868" t="s">
        <v>418</v>
      </c>
      <c r="C37" s="827">
        <v>13917098</v>
      </c>
      <c r="D37" s="827">
        <v>2827497</v>
      </c>
      <c r="E37" s="827">
        <v>16744595</v>
      </c>
      <c r="F37" s="827">
        <v>12888624</v>
      </c>
      <c r="G37" s="827">
        <v>299795266.10100019</v>
      </c>
      <c r="H37" s="827">
        <v>65345007.75599999</v>
      </c>
      <c r="I37" s="827">
        <v>365140273.85700017</v>
      </c>
      <c r="J37" s="827">
        <v>194809058.01300001</v>
      </c>
      <c r="K37" s="827">
        <v>2282324</v>
      </c>
      <c r="L37" s="827">
        <v>117506578.84700017</v>
      </c>
      <c r="M37" s="827">
        <v>54852</v>
      </c>
      <c r="N37" s="869"/>
      <c r="O37" s="869"/>
    </row>
    <row r="38" spans="1:15" s="1363" customFormat="1">
      <c r="A38" s="1362"/>
      <c r="B38" s="868" t="s">
        <v>419</v>
      </c>
      <c r="C38" s="827">
        <v>15423395</v>
      </c>
      <c r="D38" s="827">
        <v>3374060</v>
      </c>
      <c r="E38" s="827">
        <v>18797455</v>
      </c>
      <c r="F38" s="827">
        <v>14650675</v>
      </c>
      <c r="G38" s="827">
        <v>317559520.07100046</v>
      </c>
      <c r="H38" s="827">
        <v>74630805.582000002</v>
      </c>
      <c r="I38" s="827">
        <v>392190325.65300047</v>
      </c>
      <c r="J38" s="827">
        <v>207788521.01100001</v>
      </c>
      <c r="K38" s="827">
        <v>2426427</v>
      </c>
      <c r="L38" s="827">
        <v>125569786.87400045</v>
      </c>
      <c r="M38" s="827">
        <v>54801</v>
      </c>
      <c r="N38" s="869"/>
      <c r="O38" s="869"/>
    </row>
    <row r="39" spans="1:15" s="1363" customFormat="1">
      <c r="A39" s="1362"/>
      <c r="B39" s="868" t="s">
        <v>420</v>
      </c>
      <c r="C39" s="827">
        <v>15026933</v>
      </c>
      <c r="D39" s="827">
        <v>3667689</v>
      </c>
      <c r="E39" s="827">
        <v>18694622</v>
      </c>
      <c r="F39" s="827">
        <v>14594979</v>
      </c>
      <c r="G39" s="827">
        <v>302573291.06500053</v>
      </c>
      <c r="H39" s="827">
        <v>82058043.537999988</v>
      </c>
      <c r="I39" s="827">
        <v>384631334.50300062</v>
      </c>
      <c r="J39" s="827">
        <v>214194151.24500003</v>
      </c>
      <c r="K39" s="827">
        <v>2401057</v>
      </c>
      <c r="L39" s="827">
        <v>113233118.25000058</v>
      </c>
      <c r="M39" s="827">
        <v>55155</v>
      </c>
      <c r="N39" s="869"/>
      <c r="O39" s="869"/>
    </row>
    <row r="40" spans="1:15" s="1363" customFormat="1">
      <c r="A40" s="1362"/>
      <c r="B40" s="868" t="s">
        <v>421</v>
      </c>
      <c r="C40" s="827">
        <v>14569735</v>
      </c>
      <c r="D40" s="827">
        <v>3553186</v>
      </c>
      <c r="E40" s="827">
        <v>18122921</v>
      </c>
      <c r="F40" s="827">
        <v>13953636</v>
      </c>
      <c r="G40" s="827">
        <v>317552066.23600096</v>
      </c>
      <c r="H40" s="827">
        <v>72935209.665000007</v>
      </c>
      <c r="I40" s="827">
        <v>390487275.90100092</v>
      </c>
      <c r="J40" s="827">
        <v>199053925.23800001</v>
      </c>
      <c r="K40" s="827">
        <v>2499177</v>
      </c>
      <c r="L40" s="827">
        <v>133822025.08800095</v>
      </c>
      <c r="M40" s="827">
        <v>55252</v>
      </c>
      <c r="N40" s="869"/>
      <c r="O40" s="869"/>
    </row>
    <row r="41" spans="1:15" s="1363" customFormat="1">
      <c r="A41" s="1362"/>
      <c r="B41" s="868" t="s">
        <v>422</v>
      </c>
      <c r="C41" s="827">
        <v>14646432</v>
      </c>
      <c r="D41" s="827">
        <v>3565027</v>
      </c>
      <c r="E41" s="827">
        <v>18211459</v>
      </c>
      <c r="F41" s="827">
        <v>14053202</v>
      </c>
      <c r="G41" s="827">
        <v>314216597.01600099</v>
      </c>
      <c r="H41" s="827">
        <v>73472302.412</v>
      </c>
      <c r="I41" s="827">
        <v>387688899.42800099</v>
      </c>
      <c r="J41" s="827">
        <v>202303330.71200004</v>
      </c>
      <c r="K41" s="827">
        <v>2528169</v>
      </c>
      <c r="L41" s="827">
        <v>128768994.47900102</v>
      </c>
      <c r="M41" s="827">
        <v>55395</v>
      </c>
      <c r="N41" s="869"/>
      <c r="O41" s="869"/>
    </row>
    <row r="42" spans="1:15" s="1363" customFormat="1">
      <c r="A42" s="1362"/>
      <c r="B42" s="868" t="s">
        <v>423</v>
      </c>
      <c r="C42" s="827">
        <v>15250728</v>
      </c>
      <c r="D42" s="827">
        <v>3312308</v>
      </c>
      <c r="E42" s="827">
        <v>18563036</v>
      </c>
      <c r="F42" s="827">
        <v>14324096</v>
      </c>
      <c r="G42" s="827">
        <v>312632159.9780007</v>
      </c>
      <c r="H42" s="827">
        <v>70742898.875</v>
      </c>
      <c r="I42" s="827">
        <v>383375058.85300076</v>
      </c>
      <c r="J42" s="827">
        <v>200120686.067</v>
      </c>
      <c r="K42" s="827">
        <v>2534781</v>
      </c>
      <c r="L42" s="827">
        <v>122161307.34600069</v>
      </c>
      <c r="M42" s="827">
        <v>56022</v>
      </c>
      <c r="N42" s="869"/>
      <c r="O42" s="869"/>
    </row>
    <row r="43" spans="1:15" s="1363" customFormat="1">
      <c r="A43" s="1362"/>
      <c r="B43" s="868" t="s">
        <v>424</v>
      </c>
      <c r="C43" s="827">
        <v>16197253</v>
      </c>
      <c r="D43" s="827">
        <v>3166595</v>
      </c>
      <c r="E43" s="827">
        <v>19363848</v>
      </c>
      <c r="F43" s="827">
        <v>14989679</v>
      </c>
      <c r="G43" s="827">
        <v>340224042.54100114</v>
      </c>
      <c r="H43" s="827">
        <v>67020658.094000004</v>
      </c>
      <c r="I43" s="827">
        <v>407244700.63500112</v>
      </c>
      <c r="J43" s="827">
        <v>207933603.146</v>
      </c>
      <c r="K43" s="827">
        <v>2709498</v>
      </c>
      <c r="L43" s="827">
        <v>136023365.48900113</v>
      </c>
      <c r="M43" s="827">
        <v>56386</v>
      </c>
      <c r="N43" s="869"/>
      <c r="O43" s="869"/>
    </row>
    <row r="44" spans="1:15">
      <c r="A44" s="1337"/>
      <c r="B44" s="1364"/>
      <c r="C44" s="1364"/>
      <c r="D44" s="1364"/>
      <c r="E44" s="1364"/>
      <c r="F44" s="1364"/>
      <c r="G44" s="1364"/>
      <c r="H44" s="1364"/>
      <c r="I44" s="1364"/>
      <c r="J44" s="1364"/>
      <c r="K44" s="1364"/>
      <c r="L44" s="1364"/>
      <c r="M44" s="1364"/>
    </row>
    <row r="45" spans="1:15">
      <c r="A45" s="1254"/>
      <c r="B45" s="1255"/>
      <c r="C45" s="1255"/>
      <c r="D45" s="1255"/>
      <c r="E45" s="1255"/>
      <c r="F45" s="1255"/>
      <c r="G45" s="1255"/>
      <c r="H45" s="1255"/>
      <c r="I45" s="1255"/>
      <c r="J45" s="1255"/>
      <c r="K45" s="1255"/>
      <c r="L45" s="1255"/>
      <c r="M45" s="1255"/>
    </row>
    <row r="46" spans="1:15">
      <c r="A46" s="1254"/>
      <c r="B46" s="1255"/>
      <c r="C46" s="1255"/>
      <c r="D46" s="1255"/>
      <c r="E46" s="1255"/>
      <c r="F46" s="1255"/>
      <c r="G46" s="1255"/>
      <c r="H46" s="1255"/>
      <c r="I46" s="1255"/>
      <c r="J46" s="1255"/>
      <c r="K46" s="1255"/>
      <c r="L46" s="1255"/>
      <c r="M46" s="1255"/>
    </row>
    <row r="47" spans="1:15">
      <c r="A47" s="2037" t="s">
        <v>1273</v>
      </c>
      <c r="B47" s="2037"/>
      <c r="C47" s="2037"/>
      <c r="D47" s="2037"/>
      <c r="E47" s="2037"/>
      <c r="F47" s="2037"/>
      <c r="G47" s="2037"/>
      <c r="H47" s="2037"/>
      <c r="I47" s="2037"/>
      <c r="J47" s="2037"/>
      <c r="K47" s="2037"/>
      <c r="L47" s="2037"/>
      <c r="M47" s="2037"/>
    </row>
    <row r="51" spans="9:13">
      <c r="I51" s="969"/>
      <c r="J51" s="969"/>
      <c r="K51" s="969"/>
      <c r="L51" s="969"/>
      <c r="M51" s="969"/>
    </row>
  </sheetData>
  <mergeCells count="9">
    <mergeCell ref="A12:B12"/>
    <mergeCell ref="A47:M47"/>
    <mergeCell ref="A8:B11"/>
    <mergeCell ref="M8:M11"/>
    <mergeCell ref="C8:F8"/>
    <mergeCell ref="C9:F9"/>
    <mergeCell ref="G8:J8"/>
    <mergeCell ref="G9:J9"/>
    <mergeCell ref="K9:L9"/>
  </mergeCells>
  <printOptions horizontalCentered="1"/>
  <pageMargins left="0.7" right="0.7" top="0.75" bottom="0.75" header="0.3" footer="0.3"/>
  <pageSetup paperSize="9" orientation="landscape"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4">
    <pageSetUpPr fitToPage="1"/>
  </sheetPr>
  <dimension ref="A1:S41"/>
  <sheetViews>
    <sheetView topLeftCell="D22" zoomScale="70" zoomScaleNormal="70" workbookViewId="0">
      <selection activeCell="M40" sqref="M40"/>
    </sheetView>
  </sheetViews>
  <sheetFormatPr defaultColWidth="18.28515625" defaultRowHeight="15"/>
  <cols>
    <col min="1" max="1" width="6.140625" style="1356" customWidth="1"/>
    <col min="2" max="2" width="45.85546875" style="1338" customWidth="1"/>
    <col min="3" max="3" width="15" style="1338" bestFit="1" customWidth="1"/>
    <col min="4" max="4" width="15.5703125" style="1338" bestFit="1" customWidth="1"/>
    <col min="5" max="5" width="15" style="1338" bestFit="1" customWidth="1"/>
    <col min="6" max="6" width="15.5703125" style="1338" bestFit="1" customWidth="1"/>
    <col min="7" max="7" width="15" style="1338" bestFit="1" customWidth="1"/>
    <col min="8" max="8" width="15.5703125" style="1338" bestFit="1" customWidth="1"/>
    <col min="9" max="9" width="15" style="1338" bestFit="1" customWidth="1"/>
    <col min="10" max="10" width="15.5703125" style="1338" bestFit="1" customWidth="1"/>
    <col min="11" max="11" width="15" style="1338" bestFit="1" customWidth="1"/>
    <col min="12" max="12" width="15.5703125" style="1338" bestFit="1" customWidth="1"/>
    <col min="13" max="13" width="15" style="1338" bestFit="1" customWidth="1"/>
    <col min="14" max="14" width="15.5703125" style="1338" bestFit="1" customWidth="1"/>
    <col min="15" max="15" width="15" style="1338" bestFit="1" customWidth="1"/>
    <col min="16" max="16" width="15.5703125" style="1338" bestFit="1" customWidth="1"/>
    <col min="17" max="17" width="46.7109375" style="1338" customWidth="1"/>
    <col min="18" max="18" width="18.28515625" style="1338"/>
    <col min="19" max="19" width="0" style="1338" hidden="1" customWidth="1"/>
    <col min="20" max="16384" width="18.28515625" style="1338"/>
  </cols>
  <sheetData>
    <row r="1" spans="1:19" ht="18" customHeight="1">
      <c r="A1" s="978" t="s">
        <v>1754</v>
      </c>
      <c r="B1" s="977"/>
      <c r="C1" s="977"/>
      <c r="D1" s="977"/>
      <c r="E1" s="977"/>
      <c r="F1" s="977"/>
      <c r="G1" s="977"/>
      <c r="H1" s="977"/>
      <c r="I1" s="977"/>
      <c r="J1" s="977"/>
      <c r="K1" s="977"/>
      <c r="L1" s="977"/>
      <c r="M1" s="977"/>
      <c r="N1" s="977"/>
      <c r="O1" s="977"/>
      <c r="P1" s="977"/>
      <c r="Q1" s="977"/>
    </row>
    <row r="2" spans="1:19" ht="18" customHeight="1">
      <c r="A2" s="978" t="s">
        <v>1274</v>
      </c>
      <c r="B2" s="1339"/>
      <c r="C2" s="1339"/>
      <c r="D2" s="1339"/>
      <c r="E2" s="1339"/>
      <c r="F2" s="1339"/>
      <c r="G2" s="1339"/>
      <c r="H2" s="1339"/>
      <c r="I2" s="1339"/>
      <c r="J2" s="1339"/>
      <c r="K2" s="1339"/>
      <c r="L2" s="1339"/>
      <c r="M2" s="1339"/>
      <c r="N2" s="1339"/>
      <c r="O2" s="1339"/>
      <c r="P2" s="1339"/>
      <c r="Q2" s="1339"/>
    </row>
    <row r="3" spans="1:19" ht="18">
      <c r="A3" s="978" t="s">
        <v>1275</v>
      </c>
      <c r="B3" s="977"/>
      <c r="C3" s="977"/>
      <c r="D3" s="977"/>
      <c r="E3" s="977"/>
      <c r="F3" s="977"/>
      <c r="G3" s="977"/>
      <c r="H3" s="977"/>
      <c r="I3" s="977"/>
      <c r="J3" s="977"/>
      <c r="K3" s="977"/>
      <c r="L3" s="977"/>
      <c r="M3" s="977"/>
      <c r="N3" s="977"/>
      <c r="O3" s="977"/>
      <c r="P3" s="977"/>
      <c r="Q3" s="977"/>
    </row>
    <row r="4" spans="1:19" ht="4.5" customHeight="1">
      <c r="A4" s="977"/>
      <c r="B4" s="977"/>
      <c r="C4" s="1340"/>
      <c r="D4" s="1340"/>
      <c r="E4" s="1340"/>
      <c r="F4" s="1340"/>
      <c r="G4" s="1340"/>
      <c r="H4" s="1340"/>
      <c r="I4" s="1340"/>
      <c r="J4" s="1340"/>
      <c r="K4" s="1340"/>
      <c r="L4" s="1340"/>
      <c r="M4" s="1340"/>
      <c r="N4" s="1340"/>
      <c r="O4" s="1340"/>
      <c r="P4" s="1340"/>
      <c r="Q4" s="977"/>
    </row>
    <row r="5" spans="1:19" ht="15.75" hidden="1" customHeight="1">
      <c r="A5" s="977"/>
      <c r="B5" s="977"/>
      <c r="C5" s="1340"/>
      <c r="D5" s="1340"/>
      <c r="E5" s="1340"/>
      <c r="F5" s="1340"/>
      <c r="G5" s="1340"/>
      <c r="H5" s="1340"/>
      <c r="I5" s="1340"/>
      <c r="J5" s="1340"/>
      <c r="K5" s="1340"/>
      <c r="L5" s="1340"/>
      <c r="M5" s="1340"/>
      <c r="N5" s="1340"/>
      <c r="O5" s="1340"/>
      <c r="P5" s="1340"/>
      <c r="Q5" s="977"/>
    </row>
    <row r="6" spans="1:19" ht="15.75" hidden="1" customHeight="1">
      <c r="A6" s="977"/>
      <c r="B6" s="977"/>
      <c r="C6" s="1340"/>
      <c r="D6" s="1340"/>
      <c r="E6" s="1340"/>
      <c r="F6" s="1340"/>
      <c r="G6" s="1340"/>
      <c r="H6" s="1340"/>
      <c r="I6" s="1340"/>
      <c r="J6" s="1340"/>
      <c r="K6" s="1340"/>
      <c r="L6" s="1340"/>
      <c r="M6" s="1340"/>
      <c r="N6" s="1340"/>
      <c r="O6" s="1340"/>
      <c r="P6" s="1340"/>
      <c r="Q6" s="977"/>
    </row>
    <row r="7" spans="1:19" ht="15.75" hidden="1" customHeight="1">
      <c r="A7" s="977"/>
      <c r="B7" s="977"/>
      <c r="C7" s="1340"/>
      <c r="D7" s="1340"/>
      <c r="E7" s="1340"/>
      <c r="F7" s="1340"/>
      <c r="G7" s="1340"/>
      <c r="H7" s="1340"/>
      <c r="I7" s="1340"/>
      <c r="J7" s="1340"/>
      <c r="K7" s="1340"/>
      <c r="L7" s="1340"/>
      <c r="M7" s="1340"/>
      <c r="N7" s="1340"/>
      <c r="O7" s="1340"/>
      <c r="P7" s="1340"/>
      <c r="Q7" s="977"/>
    </row>
    <row r="8" spans="1:19">
      <c r="A8" s="853" t="s">
        <v>1276</v>
      </c>
      <c r="D8" s="853"/>
      <c r="F8" s="853"/>
      <c r="H8" s="853"/>
      <c r="J8" s="853"/>
      <c r="L8" s="853"/>
      <c r="N8" s="853"/>
      <c r="P8" s="853"/>
      <c r="Q8" s="853" t="s">
        <v>1277</v>
      </c>
    </row>
    <row r="9" spans="1:19" s="1342" customFormat="1" ht="20.25" customHeight="1">
      <c r="A9" s="2020"/>
      <c r="B9" s="2020" t="s">
        <v>872</v>
      </c>
      <c r="C9" s="1341">
        <v>2024</v>
      </c>
      <c r="D9" s="1341"/>
      <c r="E9" s="1341"/>
      <c r="F9" s="1341"/>
      <c r="G9" s="1341"/>
      <c r="H9" s="1341"/>
      <c r="I9" s="1341"/>
      <c r="J9" s="1341"/>
      <c r="K9" s="1341"/>
      <c r="L9" s="1341"/>
      <c r="M9" s="1341"/>
      <c r="N9" s="1341"/>
      <c r="O9" s="1341"/>
      <c r="P9" s="1341"/>
      <c r="Q9" s="2020" t="s">
        <v>873</v>
      </c>
    </row>
    <row r="10" spans="1:19" s="1342" customFormat="1" ht="20.25" customHeight="1">
      <c r="A10" s="2038"/>
      <c r="B10" s="2038"/>
      <c r="C10" s="2039" t="s">
        <v>1687</v>
      </c>
      <c r="D10" s="2040"/>
      <c r="E10" s="2039" t="s">
        <v>419</v>
      </c>
      <c r="F10" s="2040"/>
      <c r="G10" s="2039" t="s">
        <v>1701</v>
      </c>
      <c r="H10" s="2040"/>
      <c r="I10" s="2039" t="s">
        <v>1707</v>
      </c>
      <c r="J10" s="2040"/>
      <c r="K10" s="2039" t="s">
        <v>1715</v>
      </c>
      <c r="L10" s="2040"/>
      <c r="M10" s="2039" t="s">
        <v>1721</v>
      </c>
      <c r="N10" s="2040"/>
      <c r="O10" s="2039" t="s">
        <v>1728</v>
      </c>
      <c r="P10" s="2040"/>
      <c r="Q10" s="2038"/>
    </row>
    <row r="11" spans="1:19" s="1342" customFormat="1" ht="15.75">
      <c r="A11" s="2038"/>
      <c r="B11" s="2038"/>
      <c r="C11" s="944" t="s">
        <v>1260</v>
      </c>
      <c r="D11" s="944" t="s">
        <v>1229</v>
      </c>
      <c r="E11" s="944" t="s">
        <v>1260</v>
      </c>
      <c r="F11" s="944" t="s">
        <v>1229</v>
      </c>
      <c r="G11" s="944" t="s">
        <v>1260</v>
      </c>
      <c r="H11" s="944" t="s">
        <v>1229</v>
      </c>
      <c r="I11" s="944" t="s">
        <v>1260</v>
      </c>
      <c r="J11" s="944" t="s">
        <v>1229</v>
      </c>
      <c r="K11" s="944" t="s">
        <v>1260</v>
      </c>
      <c r="L11" s="944" t="s">
        <v>1229</v>
      </c>
      <c r="M11" s="944" t="s">
        <v>1260</v>
      </c>
      <c r="N11" s="944" t="s">
        <v>1229</v>
      </c>
      <c r="O11" s="944" t="s">
        <v>1260</v>
      </c>
      <c r="P11" s="944" t="s">
        <v>1229</v>
      </c>
      <c r="Q11" s="2038"/>
    </row>
    <row r="12" spans="1:19" s="1343" customFormat="1" ht="15.75">
      <c r="A12" s="2029"/>
      <c r="B12" s="2029"/>
      <c r="C12" s="975" t="s">
        <v>1278</v>
      </c>
      <c r="D12" s="975" t="s">
        <v>1231</v>
      </c>
      <c r="E12" s="975" t="s">
        <v>1278</v>
      </c>
      <c r="F12" s="975" t="s">
        <v>1231</v>
      </c>
      <c r="G12" s="975" t="s">
        <v>1278</v>
      </c>
      <c r="H12" s="975" t="s">
        <v>1231</v>
      </c>
      <c r="I12" s="975" t="s">
        <v>1278</v>
      </c>
      <c r="J12" s="975" t="s">
        <v>1231</v>
      </c>
      <c r="K12" s="975" t="s">
        <v>1278</v>
      </c>
      <c r="L12" s="975" t="s">
        <v>1231</v>
      </c>
      <c r="M12" s="975" t="s">
        <v>1278</v>
      </c>
      <c r="N12" s="975" t="s">
        <v>1231</v>
      </c>
      <c r="O12" s="975" t="s">
        <v>1278</v>
      </c>
      <c r="P12" s="975" t="s">
        <v>1231</v>
      </c>
      <c r="Q12" s="2029"/>
    </row>
    <row r="13" spans="1:19" ht="31.5" customHeight="1">
      <c r="A13" s="951">
        <v>1</v>
      </c>
      <c r="B13" s="1344" t="s">
        <v>907</v>
      </c>
      <c r="C13" s="1123">
        <v>7949</v>
      </c>
      <c r="D13" s="1123">
        <v>2901443.1689999993</v>
      </c>
      <c r="E13" s="1123">
        <v>10036</v>
      </c>
      <c r="F13" s="1123">
        <v>3395096.4969999995</v>
      </c>
      <c r="G13" s="1123">
        <v>8300</v>
      </c>
      <c r="H13" s="1123">
        <v>3076523.4180000001</v>
      </c>
      <c r="I13" s="1123">
        <v>4300</v>
      </c>
      <c r="J13" s="1123">
        <v>1589340.058</v>
      </c>
      <c r="K13" s="1123">
        <v>9050</v>
      </c>
      <c r="L13" s="1123">
        <v>5031057.6129999999</v>
      </c>
      <c r="M13" s="1123">
        <v>13469</v>
      </c>
      <c r="N13" s="1123">
        <v>5007589.0159999998</v>
      </c>
      <c r="O13" s="1123">
        <v>10866</v>
      </c>
      <c r="P13" s="1123">
        <v>3107613.9789999998</v>
      </c>
      <c r="Q13" s="1345" t="s">
        <v>908</v>
      </c>
      <c r="S13" s="1360" t="e">
        <v>#REF!</v>
      </c>
    </row>
    <row r="14" spans="1:19" ht="43.5" customHeight="1">
      <c r="A14" s="951">
        <v>2</v>
      </c>
      <c r="B14" s="1346" t="s">
        <v>1279</v>
      </c>
      <c r="C14" s="1123">
        <v>12639</v>
      </c>
      <c r="D14" s="1123">
        <v>1189085.9739999999</v>
      </c>
      <c r="E14" s="1123">
        <v>16686</v>
      </c>
      <c r="F14" s="1123">
        <v>1316460.9129999999</v>
      </c>
      <c r="G14" s="1123">
        <v>18726</v>
      </c>
      <c r="H14" s="1123">
        <v>1670096.335</v>
      </c>
      <c r="I14" s="1123">
        <v>19012</v>
      </c>
      <c r="J14" s="1123">
        <v>1766596.2040000001</v>
      </c>
      <c r="K14" s="1123">
        <v>18239</v>
      </c>
      <c r="L14" s="1123">
        <v>1520380.8460000001</v>
      </c>
      <c r="M14" s="1123">
        <v>16344</v>
      </c>
      <c r="N14" s="1123">
        <v>1415904.3900000004</v>
      </c>
      <c r="O14" s="1123">
        <v>15824</v>
      </c>
      <c r="P14" s="1123">
        <v>1382226.578</v>
      </c>
      <c r="Q14" s="1347" t="s">
        <v>1280</v>
      </c>
      <c r="S14" s="1360" t="e">
        <v>#REF!</v>
      </c>
    </row>
    <row r="15" spans="1:19" ht="31.5" customHeight="1">
      <c r="A15" s="951">
        <v>3</v>
      </c>
      <c r="B15" s="1346" t="s">
        <v>1281</v>
      </c>
      <c r="C15" s="1123">
        <v>1560008</v>
      </c>
      <c r="D15" s="1123">
        <v>11787853.972000001</v>
      </c>
      <c r="E15" s="1123">
        <v>1162983</v>
      </c>
      <c r="F15" s="1123">
        <v>9079108.631000001</v>
      </c>
      <c r="G15" s="1123">
        <v>1108749</v>
      </c>
      <c r="H15" s="1123">
        <v>8687293.5840000007</v>
      </c>
      <c r="I15" s="1123">
        <v>1016297</v>
      </c>
      <c r="J15" s="1123">
        <v>7392171.8990000002</v>
      </c>
      <c r="K15" s="1123">
        <v>1021342</v>
      </c>
      <c r="L15" s="1123">
        <v>7395052.3650000002</v>
      </c>
      <c r="M15" s="1123">
        <v>1060834</v>
      </c>
      <c r="N15" s="1123">
        <v>7793547.3790000007</v>
      </c>
      <c r="O15" s="1123">
        <v>1107955</v>
      </c>
      <c r="P15" s="1123">
        <v>7904163.4020000007</v>
      </c>
      <c r="Q15" s="1347" t="s">
        <v>1282</v>
      </c>
      <c r="S15" s="1360" t="e">
        <v>#REF!</v>
      </c>
    </row>
    <row r="16" spans="1:19" ht="31.5" customHeight="1">
      <c r="A16" s="951">
        <v>4</v>
      </c>
      <c r="B16" s="1346" t="s">
        <v>1283</v>
      </c>
      <c r="C16" s="1123">
        <v>200672</v>
      </c>
      <c r="D16" s="1123">
        <v>4497796.6430000002</v>
      </c>
      <c r="E16" s="1123">
        <v>213383</v>
      </c>
      <c r="F16" s="1123">
        <v>4796390.7720000008</v>
      </c>
      <c r="G16" s="1123">
        <v>193260</v>
      </c>
      <c r="H16" s="1123">
        <v>4411586.0669999998</v>
      </c>
      <c r="I16" s="1123">
        <v>187740</v>
      </c>
      <c r="J16" s="1123">
        <v>4566551.6519999998</v>
      </c>
      <c r="K16" s="1123">
        <v>181977</v>
      </c>
      <c r="L16" s="1123">
        <v>4297205.4059999995</v>
      </c>
      <c r="M16" s="1123">
        <v>206565</v>
      </c>
      <c r="N16" s="1123">
        <v>4761090.5049999999</v>
      </c>
      <c r="O16" s="1123">
        <v>219920</v>
      </c>
      <c r="P16" s="1123">
        <v>4995224.9970000004</v>
      </c>
      <c r="Q16" s="1347" t="s">
        <v>1284</v>
      </c>
      <c r="S16" s="1360" t="e">
        <v>#REF!</v>
      </c>
    </row>
    <row r="17" spans="1:19" ht="31.5" customHeight="1">
      <c r="A17" s="951">
        <v>5</v>
      </c>
      <c r="B17" s="1346" t="s">
        <v>1285</v>
      </c>
      <c r="C17" s="1123">
        <v>328844</v>
      </c>
      <c r="D17" s="1123">
        <v>84796923.393999994</v>
      </c>
      <c r="E17" s="1123">
        <v>341634</v>
      </c>
      <c r="F17" s="1123">
        <v>91428073.763999999</v>
      </c>
      <c r="G17" s="1123">
        <v>285993</v>
      </c>
      <c r="H17" s="1123">
        <v>77549381.118000001</v>
      </c>
      <c r="I17" s="1123">
        <v>316901</v>
      </c>
      <c r="J17" s="1123">
        <v>98683355.584999993</v>
      </c>
      <c r="K17" s="1123">
        <v>297501</v>
      </c>
      <c r="L17" s="1123">
        <v>94590784.230000004</v>
      </c>
      <c r="M17" s="1123">
        <v>299819</v>
      </c>
      <c r="N17" s="1123">
        <v>87497180.127999991</v>
      </c>
      <c r="O17" s="1123">
        <v>328815</v>
      </c>
      <c r="P17" s="1123">
        <v>104005131.89999999</v>
      </c>
      <c r="Q17" s="1347" t="s">
        <v>1286</v>
      </c>
      <c r="S17" s="1360" t="e">
        <v>#REF!</v>
      </c>
    </row>
    <row r="18" spans="1:19" ht="47.25">
      <c r="A18" s="951">
        <v>6</v>
      </c>
      <c r="B18" s="1346" t="s">
        <v>1287</v>
      </c>
      <c r="C18" s="1123">
        <v>46764</v>
      </c>
      <c r="D18" s="1123">
        <v>2787276.3220000002</v>
      </c>
      <c r="E18" s="1123">
        <v>49733</v>
      </c>
      <c r="F18" s="1123">
        <v>3201635.9739999999</v>
      </c>
      <c r="G18" s="1123">
        <v>44548</v>
      </c>
      <c r="H18" s="1123">
        <v>2680325.463</v>
      </c>
      <c r="I18" s="1123">
        <v>43609</v>
      </c>
      <c r="J18" s="1123">
        <v>2853297.73</v>
      </c>
      <c r="K18" s="1123">
        <v>47017</v>
      </c>
      <c r="L18" s="1123">
        <v>2861556.2790000001</v>
      </c>
      <c r="M18" s="1123">
        <v>51416</v>
      </c>
      <c r="N18" s="1123">
        <v>2975791.6239999998</v>
      </c>
      <c r="O18" s="1123">
        <v>58061</v>
      </c>
      <c r="P18" s="1123">
        <v>3545129.5799999996</v>
      </c>
      <c r="Q18" s="1348" t="s">
        <v>1288</v>
      </c>
      <c r="S18" s="1360" t="e">
        <v>#REF!</v>
      </c>
    </row>
    <row r="19" spans="1:19" ht="31.5" customHeight="1">
      <c r="A19" s="951">
        <v>7</v>
      </c>
      <c r="B19" s="1346" t="s">
        <v>1289</v>
      </c>
      <c r="C19" s="1123">
        <v>901317</v>
      </c>
      <c r="D19" s="1123">
        <v>10671471.363</v>
      </c>
      <c r="E19" s="1123">
        <v>943937</v>
      </c>
      <c r="F19" s="1123">
        <v>10587209.189999999</v>
      </c>
      <c r="G19" s="1123">
        <v>940775</v>
      </c>
      <c r="H19" s="1123">
        <v>10869538.603999998</v>
      </c>
      <c r="I19" s="1123">
        <v>901026</v>
      </c>
      <c r="J19" s="1123">
        <v>10418153.816999998</v>
      </c>
      <c r="K19" s="1123">
        <v>926327</v>
      </c>
      <c r="L19" s="1123">
        <v>10872027.538000001</v>
      </c>
      <c r="M19" s="1123">
        <v>1061448</v>
      </c>
      <c r="N19" s="1123">
        <v>12739697.639</v>
      </c>
      <c r="O19" s="1123">
        <v>1111110</v>
      </c>
      <c r="P19" s="1123">
        <v>13094723.359999999</v>
      </c>
      <c r="Q19" s="1347" t="s">
        <v>1290</v>
      </c>
      <c r="S19" s="1360" t="e">
        <v>#REF!</v>
      </c>
    </row>
    <row r="20" spans="1:19" ht="31.5" customHeight="1">
      <c r="A20" s="951">
        <v>8</v>
      </c>
      <c r="B20" s="1346" t="s">
        <v>1291</v>
      </c>
      <c r="C20" s="1123">
        <v>10963</v>
      </c>
      <c r="D20" s="1123">
        <v>3948706.9260000004</v>
      </c>
      <c r="E20" s="1123">
        <v>11998</v>
      </c>
      <c r="F20" s="1123">
        <v>4202983.3120000008</v>
      </c>
      <c r="G20" s="1123">
        <v>12255</v>
      </c>
      <c r="H20" s="1123">
        <v>3969847.2970000003</v>
      </c>
      <c r="I20" s="1123">
        <v>9600</v>
      </c>
      <c r="J20" s="1123">
        <v>3839800.5219999999</v>
      </c>
      <c r="K20" s="1123">
        <v>8747</v>
      </c>
      <c r="L20" s="1123">
        <v>3044191.8670000001</v>
      </c>
      <c r="M20" s="1123">
        <v>9110</v>
      </c>
      <c r="N20" s="1123">
        <v>3306959.4169999999</v>
      </c>
      <c r="O20" s="1123">
        <v>11405</v>
      </c>
      <c r="P20" s="1123">
        <v>4950113.2279999992</v>
      </c>
      <c r="Q20" s="1347" t="s">
        <v>1292</v>
      </c>
      <c r="S20" s="1360" t="e">
        <v>#REF!</v>
      </c>
    </row>
    <row r="21" spans="1:19" ht="31.5" customHeight="1">
      <c r="A21" s="951">
        <v>9</v>
      </c>
      <c r="B21" s="1346" t="s">
        <v>1293</v>
      </c>
      <c r="C21" s="1123">
        <v>144640</v>
      </c>
      <c r="D21" s="1123">
        <v>3222618.6859999998</v>
      </c>
      <c r="E21" s="1123">
        <v>164022</v>
      </c>
      <c r="F21" s="1123">
        <v>3656942.784</v>
      </c>
      <c r="G21" s="1123">
        <v>168858</v>
      </c>
      <c r="H21" s="1123">
        <v>3828178.4729999998</v>
      </c>
      <c r="I21" s="1123">
        <v>141670</v>
      </c>
      <c r="J21" s="1123">
        <v>3410040.102</v>
      </c>
      <c r="K21" s="1123">
        <v>152632</v>
      </c>
      <c r="L21" s="1123">
        <v>3321340.946</v>
      </c>
      <c r="M21" s="1123">
        <v>157509</v>
      </c>
      <c r="N21" s="1123">
        <v>2965030.7069999999</v>
      </c>
      <c r="O21" s="1123">
        <v>159970</v>
      </c>
      <c r="P21" s="1123">
        <v>3334433.6780000003</v>
      </c>
      <c r="Q21" s="1347" t="s">
        <v>1294</v>
      </c>
      <c r="S21" s="1360" t="e">
        <v>#REF!</v>
      </c>
    </row>
    <row r="22" spans="1:19" ht="31.5" customHeight="1">
      <c r="A22" s="951">
        <v>10</v>
      </c>
      <c r="B22" s="1346" t="s">
        <v>1295</v>
      </c>
      <c r="C22" s="1123">
        <v>146438</v>
      </c>
      <c r="D22" s="1123">
        <v>4203727.0949999997</v>
      </c>
      <c r="E22" s="1123">
        <v>120126</v>
      </c>
      <c r="F22" s="1123">
        <v>3552822.2229999998</v>
      </c>
      <c r="G22" s="1123">
        <v>158361</v>
      </c>
      <c r="H22" s="1123">
        <v>4647530.7609999999</v>
      </c>
      <c r="I22" s="1123">
        <v>129004</v>
      </c>
      <c r="J22" s="1123">
        <v>3494065.6639999999</v>
      </c>
      <c r="K22" s="1123">
        <v>121242</v>
      </c>
      <c r="L22" s="1123">
        <v>3319671.8650000002</v>
      </c>
      <c r="M22" s="1123">
        <v>110033</v>
      </c>
      <c r="N22" s="1123">
        <v>2987039.3939999994</v>
      </c>
      <c r="O22" s="1123">
        <v>107188</v>
      </c>
      <c r="P22" s="1123">
        <v>3019537.341</v>
      </c>
      <c r="Q22" s="1347" t="s">
        <v>1296</v>
      </c>
      <c r="S22" s="1360" t="e">
        <v>#REF!</v>
      </c>
    </row>
    <row r="23" spans="1:19" ht="31.5" customHeight="1">
      <c r="A23" s="951">
        <v>11</v>
      </c>
      <c r="B23" s="1346" t="s">
        <v>1297</v>
      </c>
      <c r="C23" s="1123">
        <v>40552</v>
      </c>
      <c r="D23" s="1123">
        <v>2871456.818</v>
      </c>
      <c r="E23" s="1123">
        <v>41812</v>
      </c>
      <c r="F23" s="1123">
        <v>3118188.3840000001</v>
      </c>
      <c r="G23" s="1123">
        <v>44535</v>
      </c>
      <c r="H23" s="1123">
        <v>3573390.9409999996</v>
      </c>
      <c r="I23" s="1123">
        <v>39462</v>
      </c>
      <c r="J23" s="1123">
        <v>2972388.321</v>
      </c>
      <c r="K23" s="1123">
        <v>40002</v>
      </c>
      <c r="L23" s="1123">
        <v>2965247.9710000004</v>
      </c>
      <c r="M23" s="1123">
        <v>42579</v>
      </c>
      <c r="N23" s="1123">
        <v>3242265.7800000003</v>
      </c>
      <c r="O23" s="1123">
        <v>44434</v>
      </c>
      <c r="P23" s="1123">
        <v>3208162.2079999996</v>
      </c>
      <c r="Q23" s="1347" t="s">
        <v>1298</v>
      </c>
      <c r="S23" s="1360" t="e">
        <v>#REF!</v>
      </c>
    </row>
    <row r="24" spans="1:19" ht="30" customHeight="1">
      <c r="A24" s="951">
        <v>12</v>
      </c>
      <c r="B24" s="1346" t="s">
        <v>1299</v>
      </c>
      <c r="C24" s="1123">
        <v>31320</v>
      </c>
      <c r="D24" s="1123">
        <v>2236273.0719999997</v>
      </c>
      <c r="E24" s="1123">
        <v>28247</v>
      </c>
      <c r="F24" s="1123">
        <v>2484454.2349999999</v>
      </c>
      <c r="G24" s="1123">
        <v>25089</v>
      </c>
      <c r="H24" s="1123">
        <v>2032524.301</v>
      </c>
      <c r="I24" s="1123">
        <v>30019</v>
      </c>
      <c r="J24" s="1123">
        <v>2541369.9949999996</v>
      </c>
      <c r="K24" s="1123">
        <v>27938</v>
      </c>
      <c r="L24" s="1123">
        <v>2232999.7579999999</v>
      </c>
      <c r="M24" s="1123">
        <v>28958</v>
      </c>
      <c r="N24" s="1123">
        <v>2310048.3370000003</v>
      </c>
      <c r="O24" s="1123">
        <v>31936</v>
      </c>
      <c r="P24" s="1123">
        <v>2681303.5950000002</v>
      </c>
      <c r="Q24" s="1347" t="s">
        <v>1300</v>
      </c>
      <c r="S24" s="1360" t="e">
        <v>#REF!</v>
      </c>
    </row>
    <row r="25" spans="1:19" ht="31.5" customHeight="1">
      <c r="A25" s="951">
        <v>13</v>
      </c>
      <c r="B25" s="1346" t="s">
        <v>1301</v>
      </c>
      <c r="C25" s="1123">
        <v>291361</v>
      </c>
      <c r="D25" s="1123">
        <v>7181093.6040000003</v>
      </c>
      <c r="E25" s="1123">
        <v>185276</v>
      </c>
      <c r="F25" s="1123">
        <v>5790701.2950000009</v>
      </c>
      <c r="G25" s="1123">
        <v>178576</v>
      </c>
      <c r="H25" s="1123">
        <v>5358126.2190000005</v>
      </c>
      <c r="I25" s="1123">
        <v>189708</v>
      </c>
      <c r="J25" s="1123">
        <v>5953897.841</v>
      </c>
      <c r="K25" s="1123">
        <v>185976</v>
      </c>
      <c r="L25" s="1123">
        <v>5656322.5190000003</v>
      </c>
      <c r="M25" s="1123">
        <v>185088</v>
      </c>
      <c r="N25" s="1123">
        <v>5844821.1889999993</v>
      </c>
      <c r="O25" s="1123">
        <v>200781</v>
      </c>
      <c r="P25" s="1123">
        <v>6294188.0220000008</v>
      </c>
      <c r="Q25" s="1347" t="s">
        <v>1302</v>
      </c>
      <c r="S25" s="1360" t="e">
        <v>#REF!</v>
      </c>
    </row>
    <row r="26" spans="1:19" ht="31.5" customHeight="1">
      <c r="A26" s="951">
        <v>14</v>
      </c>
      <c r="B26" s="1346" t="s">
        <v>1303</v>
      </c>
      <c r="C26" s="1123">
        <v>4642</v>
      </c>
      <c r="D26" s="1123">
        <v>387181.17999999993</v>
      </c>
      <c r="E26" s="1123">
        <v>4874</v>
      </c>
      <c r="F26" s="1123">
        <v>358117.12</v>
      </c>
      <c r="G26" s="1123">
        <v>4881</v>
      </c>
      <c r="H26" s="1123">
        <v>297553.90900000004</v>
      </c>
      <c r="I26" s="1123">
        <v>4736</v>
      </c>
      <c r="J26" s="1123">
        <v>351968.40700000001</v>
      </c>
      <c r="K26" s="1123">
        <v>4852</v>
      </c>
      <c r="L26" s="1123">
        <v>337690.24600000004</v>
      </c>
      <c r="M26" s="1123">
        <v>4957</v>
      </c>
      <c r="N26" s="1123">
        <v>349651.90899999999</v>
      </c>
      <c r="O26" s="1123">
        <v>5406</v>
      </c>
      <c r="P26" s="1123">
        <v>402990.2</v>
      </c>
      <c r="Q26" s="1347" t="s">
        <v>1304</v>
      </c>
      <c r="S26" s="1360" t="e">
        <v>#REF!</v>
      </c>
    </row>
    <row r="27" spans="1:19" ht="31.5">
      <c r="A27" s="951">
        <v>15</v>
      </c>
      <c r="B27" s="1346" t="s">
        <v>1305</v>
      </c>
      <c r="C27" s="1123">
        <v>258078</v>
      </c>
      <c r="D27" s="1123">
        <v>9928102.3370000012</v>
      </c>
      <c r="E27" s="1123">
        <v>274790</v>
      </c>
      <c r="F27" s="1123">
        <v>9915685.2370000016</v>
      </c>
      <c r="G27" s="1123">
        <v>260013</v>
      </c>
      <c r="H27" s="1123">
        <v>8667039.881000001</v>
      </c>
      <c r="I27" s="1123">
        <v>259315</v>
      </c>
      <c r="J27" s="1123">
        <v>8998948.129999999</v>
      </c>
      <c r="K27" s="1123">
        <v>264777</v>
      </c>
      <c r="L27" s="1123">
        <v>9487253.8599999994</v>
      </c>
      <c r="M27" s="1123">
        <v>286966</v>
      </c>
      <c r="N27" s="1123">
        <v>10251179.300000001</v>
      </c>
      <c r="O27" s="1123">
        <v>307038</v>
      </c>
      <c r="P27" s="1123">
        <v>10863935.67</v>
      </c>
      <c r="Q27" s="1347" t="s">
        <v>1306</v>
      </c>
      <c r="S27" s="1360" t="e">
        <v>#REF!</v>
      </c>
    </row>
    <row r="28" spans="1:19" ht="31.5" customHeight="1">
      <c r="A28" s="951">
        <v>16</v>
      </c>
      <c r="B28" s="1346" t="s">
        <v>1307</v>
      </c>
      <c r="C28" s="1123">
        <v>6043</v>
      </c>
      <c r="D28" s="1123">
        <v>1699429.6810000001</v>
      </c>
      <c r="E28" s="1123">
        <v>6526</v>
      </c>
      <c r="F28" s="1123">
        <v>2322440.0630000001</v>
      </c>
      <c r="G28" s="1123">
        <v>5926</v>
      </c>
      <c r="H28" s="1123">
        <v>2226072.7580000004</v>
      </c>
      <c r="I28" s="1123">
        <v>5955</v>
      </c>
      <c r="J28" s="1123">
        <v>2704769.1519999998</v>
      </c>
      <c r="K28" s="1123">
        <v>5658</v>
      </c>
      <c r="L28" s="1123">
        <v>1774806.6410000001</v>
      </c>
      <c r="M28" s="1123">
        <v>5283</v>
      </c>
      <c r="N28" s="1123">
        <v>1417979.7829999998</v>
      </c>
      <c r="O28" s="1123">
        <v>7200</v>
      </c>
      <c r="P28" s="1123">
        <v>1944887.5510000002</v>
      </c>
      <c r="Q28" s="1348" t="s">
        <v>1308</v>
      </c>
      <c r="S28" s="1360" t="e">
        <v>#REF!</v>
      </c>
    </row>
    <row r="29" spans="1:19" ht="31.5" customHeight="1">
      <c r="A29" s="951">
        <v>17</v>
      </c>
      <c r="B29" s="1346" t="s">
        <v>1309</v>
      </c>
      <c r="C29" s="1123">
        <v>76669</v>
      </c>
      <c r="D29" s="1123">
        <v>1347995.0989999999</v>
      </c>
      <c r="E29" s="1123">
        <v>64965</v>
      </c>
      <c r="F29" s="1123">
        <v>1297783.378</v>
      </c>
      <c r="G29" s="1123">
        <v>77130</v>
      </c>
      <c r="H29" s="1123">
        <v>1384627.665</v>
      </c>
      <c r="I29" s="1123">
        <v>69475</v>
      </c>
      <c r="J29" s="1123">
        <v>1322517.3950000003</v>
      </c>
      <c r="K29" s="1123">
        <v>65492</v>
      </c>
      <c r="L29" s="1123">
        <v>1100576.2920000001</v>
      </c>
      <c r="M29" s="1123">
        <v>59536</v>
      </c>
      <c r="N29" s="1123">
        <v>1330604.6039999998</v>
      </c>
      <c r="O29" s="1123">
        <v>61377</v>
      </c>
      <c r="P29" s="1123">
        <v>1318421.321</v>
      </c>
      <c r="Q29" s="1347" t="s">
        <v>1310</v>
      </c>
      <c r="S29" s="1360" t="e">
        <v>#REF!</v>
      </c>
    </row>
    <row r="30" spans="1:19" ht="46.5" customHeight="1">
      <c r="A30" s="951">
        <v>18</v>
      </c>
      <c r="B30" s="1346" t="s">
        <v>1311</v>
      </c>
      <c r="C30" s="1123">
        <v>20951</v>
      </c>
      <c r="D30" s="1123">
        <v>1695430.915</v>
      </c>
      <c r="E30" s="1123">
        <v>22158</v>
      </c>
      <c r="F30" s="1123">
        <v>1947567.45</v>
      </c>
      <c r="G30" s="1123">
        <v>22187</v>
      </c>
      <c r="H30" s="1123">
        <v>1789199.4560000002</v>
      </c>
      <c r="I30" s="1123">
        <v>21927</v>
      </c>
      <c r="J30" s="1123">
        <v>1790700.3290000001</v>
      </c>
      <c r="K30" s="1123">
        <v>24111</v>
      </c>
      <c r="L30" s="1123">
        <v>1808524.916</v>
      </c>
      <c r="M30" s="1123">
        <v>24788</v>
      </c>
      <c r="N30" s="1123">
        <v>1950987.686</v>
      </c>
      <c r="O30" s="1123">
        <v>23720</v>
      </c>
      <c r="P30" s="1123">
        <v>1952601.3290000004</v>
      </c>
      <c r="Q30" s="1347" t="s">
        <v>1312</v>
      </c>
      <c r="S30" s="1360" t="e">
        <v>#REF!</v>
      </c>
    </row>
    <row r="31" spans="1:19" ht="31.5" customHeight="1">
      <c r="A31" s="951">
        <v>19</v>
      </c>
      <c r="B31" s="1346" t="s">
        <v>1313</v>
      </c>
      <c r="C31" s="1123">
        <v>8885</v>
      </c>
      <c r="D31" s="1123">
        <v>273601.64800000004</v>
      </c>
      <c r="E31" s="1123">
        <v>9762</v>
      </c>
      <c r="F31" s="1123">
        <v>288999.603</v>
      </c>
      <c r="G31" s="1123">
        <v>8525</v>
      </c>
      <c r="H31" s="1123">
        <v>281198.30500000005</v>
      </c>
      <c r="I31" s="1123">
        <v>7930</v>
      </c>
      <c r="J31" s="1123">
        <v>250013.23699999999</v>
      </c>
      <c r="K31" s="1123">
        <v>9830</v>
      </c>
      <c r="L31" s="1123">
        <v>330845.08799999999</v>
      </c>
      <c r="M31" s="1123">
        <v>14374</v>
      </c>
      <c r="N31" s="1123">
        <v>372785.39599999995</v>
      </c>
      <c r="O31" s="1123">
        <v>11467</v>
      </c>
      <c r="P31" s="1123">
        <v>386396.34100000001</v>
      </c>
      <c r="Q31" s="1347" t="s">
        <v>1314</v>
      </c>
      <c r="S31" s="1360" t="e">
        <v>#REF!</v>
      </c>
    </row>
    <row r="32" spans="1:19" ht="31.5" customHeight="1">
      <c r="A32" s="951">
        <v>20</v>
      </c>
      <c r="B32" s="1346" t="s">
        <v>1315</v>
      </c>
      <c r="C32" s="1123">
        <v>195587</v>
      </c>
      <c r="D32" s="1123">
        <v>6431229.7560000028</v>
      </c>
      <c r="E32" s="1123">
        <v>177199</v>
      </c>
      <c r="F32" s="1123">
        <v>5367745.9859999996</v>
      </c>
      <c r="G32" s="1123">
        <v>213748</v>
      </c>
      <c r="H32" s="1123">
        <v>5811844.4439999983</v>
      </c>
      <c r="I32" s="1123">
        <v>188087</v>
      </c>
      <c r="J32" s="1123">
        <v>5629960.3760000002</v>
      </c>
      <c r="K32" s="1123">
        <v>196793</v>
      </c>
      <c r="L32" s="1123">
        <v>5568371.0959999999</v>
      </c>
      <c r="M32" s="1123">
        <v>183687</v>
      </c>
      <c r="N32" s="1123">
        <v>5475731.132999992</v>
      </c>
      <c r="O32" s="1123">
        <v>179727</v>
      </c>
      <c r="P32" s="1123">
        <v>5319034.9109999994</v>
      </c>
      <c r="Q32" s="1347" t="s">
        <v>1316</v>
      </c>
      <c r="S32" s="1360" t="e">
        <v>#REF!</v>
      </c>
    </row>
    <row r="33" spans="1:19" s="1351" customFormat="1" ht="31.5" customHeight="1">
      <c r="A33" s="972"/>
      <c r="B33" s="1349" t="s">
        <v>397</v>
      </c>
      <c r="C33" s="995">
        <v>4294322</v>
      </c>
      <c r="D33" s="995">
        <v>164058697.65400004</v>
      </c>
      <c r="E33" s="995">
        <v>3850147</v>
      </c>
      <c r="F33" s="995">
        <v>168108406.81099996</v>
      </c>
      <c r="G33" s="995">
        <v>3780435</v>
      </c>
      <c r="H33" s="995">
        <v>152811878.99899998</v>
      </c>
      <c r="I33" s="995">
        <v>3585773</v>
      </c>
      <c r="J33" s="995">
        <v>170529906.41600004</v>
      </c>
      <c r="K33" s="995">
        <v>3609503</v>
      </c>
      <c r="L33" s="995">
        <v>167515907.64199996</v>
      </c>
      <c r="M33" s="995">
        <v>3822763</v>
      </c>
      <c r="N33" s="995">
        <v>163995885.31599998</v>
      </c>
      <c r="O33" s="995">
        <v>4004200</v>
      </c>
      <c r="P33" s="995">
        <v>183710218.79099998</v>
      </c>
      <c r="Q33" s="1350" t="s">
        <v>386</v>
      </c>
      <c r="S33" s="1360" t="e">
        <v>#REF!</v>
      </c>
    </row>
    <row r="34" spans="1:19" ht="27.75" customHeight="1">
      <c r="A34" s="1352" t="s">
        <v>1317</v>
      </c>
      <c r="B34" s="1353"/>
      <c r="C34" s="1354"/>
      <c r="D34" s="1354"/>
      <c r="E34" s="1354"/>
      <c r="F34" s="1354"/>
      <c r="G34" s="1354"/>
      <c r="H34" s="1354"/>
      <c r="I34" s="1354"/>
      <c r="J34" s="1354"/>
      <c r="K34" s="1354"/>
      <c r="L34" s="1354"/>
      <c r="M34" s="1354"/>
      <c r="N34" s="1354"/>
      <c r="O34" s="1354"/>
      <c r="P34" s="1354"/>
      <c r="Q34" s="1355" t="s">
        <v>1318</v>
      </c>
    </row>
    <row r="35" spans="1:19" ht="18">
      <c r="A35" s="1352" t="s">
        <v>1319</v>
      </c>
      <c r="B35" s="1353"/>
      <c r="C35" s="1354"/>
      <c r="D35" s="1354"/>
      <c r="E35" s="1354"/>
      <c r="F35" s="1354"/>
      <c r="G35" s="1354"/>
      <c r="H35" s="1354"/>
      <c r="I35" s="1354"/>
      <c r="J35" s="1354"/>
      <c r="K35" s="1354"/>
      <c r="L35" s="1354"/>
      <c r="M35" s="1354"/>
      <c r="N35" s="1354"/>
      <c r="O35" s="1354"/>
      <c r="P35" s="1354"/>
      <c r="Q35" s="1355" t="s">
        <v>1320</v>
      </c>
    </row>
    <row r="36" spans="1:19">
      <c r="A36" s="1254"/>
      <c r="B36" s="1254"/>
      <c r="C36" s="1254"/>
      <c r="D36" s="1254"/>
      <c r="E36" s="1254"/>
      <c r="F36" s="1254"/>
      <c r="G36" s="1254"/>
      <c r="H36" s="1254"/>
      <c r="I36" s="1254"/>
      <c r="J36" s="1254"/>
      <c r="K36" s="1254"/>
      <c r="L36" s="1254"/>
      <c r="M36" s="1254"/>
      <c r="N36" s="1254"/>
      <c r="O36" s="1254"/>
      <c r="P36" s="1254"/>
    </row>
    <row r="37" spans="1:19">
      <c r="A37" s="1259" t="s">
        <v>1321</v>
      </c>
      <c r="B37" s="1259"/>
      <c r="C37" s="1259"/>
      <c r="D37" s="1259"/>
      <c r="E37" s="1259"/>
      <c r="F37" s="1259"/>
      <c r="G37" s="1259"/>
      <c r="H37" s="1259"/>
      <c r="I37" s="1259"/>
      <c r="J37" s="1259"/>
      <c r="K37" s="1259"/>
      <c r="L37" s="1259"/>
      <c r="M37" s="1259"/>
      <c r="N37" s="1259"/>
      <c r="O37" s="1259"/>
      <c r="P37" s="1259"/>
      <c r="Q37" s="1259"/>
    </row>
    <row r="38" spans="1:19">
      <c r="I38" s="1357"/>
      <c r="J38" s="1357"/>
      <c r="K38" s="1357"/>
      <c r="L38" s="1357"/>
      <c r="M38" s="1357"/>
      <c r="N38" s="1357"/>
      <c r="O38" s="1357"/>
      <c r="P38" s="1357"/>
    </row>
    <row r="39" spans="1:19">
      <c r="C39" s="1358"/>
      <c r="D39" s="1358"/>
      <c r="E39" s="1358"/>
      <c r="F39" s="1358"/>
      <c r="G39" s="1358"/>
      <c r="H39" s="1358"/>
      <c r="I39" s="1358"/>
      <c r="J39" s="1358"/>
      <c r="K39" s="1358"/>
      <c r="L39" s="1358"/>
      <c r="M39" s="1358"/>
      <c r="N39" s="1358"/>
      <c r="O39" s="1358"/>
      <c r="P39" s="1358"/>
    </row>
    <row r="41" spans="1:19">
      <c r="C41" s="1359"/>
      <c r="D41" s="1359"/>
      <c r="E41" s="1359"/>
      <c r="F41" s="1359"/>
      <c r="G41" s="1359"/>
      <c r="H41" s="1359"/>
      <c r="I41" s="1359"/>
      <c r="J41" s="1359"/>
      <c r="K41" s="1359"/>
      <c r="L41" s="1359"/>
      <c r="M41" s="1359"/>
      <c r="N41" s="1359"/>
      <c r="O41" s="1359"/>
      <c r="P41" s="1359"/>
      <c r="Q41" s="1359"/>
    </row>
  </sheetData>
  <mergeCells count="10">
    <mergeCell ref="A9:A12"/>
    <mergeCell ref="B9:B12"/>
    <mergeCell ref="Q9:Q12"/>
    <mergeCell ref="C10:D10"/>
    <mergeCell ref="E10:F10"/>
    <mergeCell ref="G10:H10"/>
    <mergeCell ref="I10:J10"/>
    <mergeCell ref="K10:L10"/>
    <mergeCell ref="M10:N10"/>
    <mergeCell ref="O10:P10"/>
  </mergeCells>
  <printOptions horizontalCentered="1"/>
  <pageMargins left="0.25" right="0.25" top="0.75" bottom="0.75" header="0.3" footer="0.3"/>
  <pageSetup paperSize="9" orientation="landscape"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5">
    <pageSetUpPr fitToPage="1"/>
  </sheetPr>
  <dimension ref="A1:Q41"/>
  <sheetViews>
    <sheetView topLeftCell="E30" zoomScale="70" zoomScaleNormal="70" workbookViewId="0">
      <selection activeCell="M40" sqref="M40"/>
    </sheetView>
  </sheetViews>
  <sheetFormatPr defaultColWidth="18.28515625" defaultRowHeight="15"/>
  <cols>
    <col min="1" max="1" width="6.140625" style="1356" customWidth="1"/>
    <col min="2" max="2" width="45.85546875" style="1338" customWidth="1"/>
    <col min="3" max="3" width="15" style="1338" bestFit="1" customWidth="1"/>
    <col min="4" max="4" width="14.28515625" style="1338" bestFit="1" customWidth="1"/>
    <col min="5" max="5" width="15" style="1338" bestFit="1" customWidth="1"/>
    <col min="6" max="6" width="14.28515625" style="1338" bestFit="1" customWidth="1"/>
    <col min="7" max="7" width="15" style="1338" bestFit="1" customWidth="1"/>
    <col min="8" max="8" width="14.28515625" style="1338" bestFit="1" customWidth="1"/>
    <col min="9" max="9" width="15" style="1338" bestFit="1" customWidth="1"/>
    <col min="10" max="10" width="14.28515625" style="1338" bestFit="1" customWidth="1"/>
    <col min="11" max="11" width="15" style="1338" bestFit="1" customWidth="1"/>
    <col min="12" max="12" width="14.28515625" style="1338" bestFit="1" customWidth="1"/>
    <col min="13" max="13" width="15" style="1338" bestFit="1" customWidth="1"/>
    <col min="14" max="14" width="14.28515625" style="1338" bestFit="1" customWidth="1"/>
    <col min="15" max="15" width="15" style="1338" bestFit="1" customWidth="1"/>
    <col min="16" max="16" width="14.28515625" style="1338" bestFit="1" customWidth="1"/>
    <col min="17" max="17" width="46.7109375" style="1338" customWidth="1"/>
    <col min="18" max="16384" width="18.28515625" style="1338"/>
  </cols>
  <sheetData>
    <row r="1" spans="1:17" ht="18" customHeight="1">
      <c r="A1" s="978" t="s">
        <v>1753</v>
      </c>
      <c r="B1" s="977"/>
      <c r="C1" s="977"/>
      <c r="D1" s="977"/>
      <c r="E1" s="977"/>
      <c r="F1" s="977"/>
      <c r="G1" s="977"/>
      <c r="H1" s="977"/>
      <c r="I1" s="977"/>
      <c r="J1" s="977"/>
      <c r="K1" s="977"/>
      <c r="L1" s="977"/>
      <c r="M1" s="977"/>
      <c r="N1" s="977"/>
      <c r="O1" s="977"/>
      <c r="P1" s="977"/>
      <c r="Q1" s="977"/>
    </row>
    <row r="2" spans="1:17" ht="18" customHeight="1">
      <c r="A2" s="978" t="s">
        <v>1322</v>
      </c>
      <c r="B2" s="1339"/>
      <c r="C2" s="1339"/>
      <c r="D2" s="1339"/>
      <c r="E2" s="1339"/>
      <c r="F2" s="1339"/>
      <c r="G2" s="1339"/>
      <c r="H2" s="1339"/>
      <c r="I2" s="1339"/>
      <c r="J2" s="1339"/>
      <c r="K2" s="1339"/>
      <c r="L2" s="1339"/>
      <c r="M2" s="1339"/>
      <c r="N2" s="1339"/>
      <c r="O2" s="1339"/>
      <c r="P2" s="1339"/>
      <c r="Q2" s="1339"/>
    </row>
    <row r="3" spans="1:17" ht="18">
      <c r="A3" s="978" t="s">
        <v>1323</v>
      </c>
      <c r="B3" s="977"/>
      <c r="C3" s="977"/>
      <c r="D3" s="977"/>
      <c r="E3" s="977"/>
      <c r="F3" s="977"/>
      <c r="G3" s="977"/>
      <c r="H3" s="977"/>
      <c r="I3" s="977"/>
      <c r="J3" s="977"/>
      <c r="K3" s="977"/>
      <c r="L3" s="977"/>
      <c r="M3" s="977"/>
      <c r="N3" s="977"/>
      <c r="O3" s="977"/>
      <c r="P3" s="977"/>
      <c r="Q3" s="977"/>
    </row>
    <row r="4" spans="1:17" ht="4.5" customHeight="1">
      <c r="A4" s="977"/>
      <c r="B4" s="977"/>
      <c r="C4" s="1340"/>
      <c r="D4" s="1340"/>
      <c r="E4" s="1340"/>
      <c r="F4" s="1340"/>
      <c r="G4" s="1340"/>
      <c r="H4" s="1340"/>
      <c r="I4" s="1340"/>
      <c r="J4" s="1340"/>
      <c r="K4" s="1340"/>
      <c r="L4" s="1340"/>
      <c r="M4" s="1340"/>
      <c r="N4" s="1340"/>
      <c r="O4" s="1340"/>
      <c r="P4" s="1340"/>
      <c r="Q4" s="977"/>
    </row>
    <row r="5" spans="1:17" ht="15.75" hidden="1" customHeight="1">
      <c r="A5" s="977"/>
      <c r="B5" s="977"/>
      <c r="C5" s="1340"/>
      <c r="D5" s="1340"/>
      <c r="E5" s="1340"/>
      <c r="F5" s="1340"/>
      <c r="G5" s="1340"/>
      <c r="H5" s="1340"/>
      <c r="I5" s="1340"/>
      <c r="J5" s="1340"/>
      <c r="K5" s="1340"/>
      <c r="L5" s="1340"/>
      <c r="M5" s="1340"/>
      <c r="N5" s="1340"/>
      <c r="O5" s="1340"/>
      <c r="P5" s="1340"/>
      <c r="Q5" s="977"/>
    </row>
    <row r="6" spans="1:17" ht="15.75" hidden="1" customHeight="1">
      <c r="A6" s="977"/>
      <c r="B6" s="977"/>
      <c r="C6" s="1340"/>
      <c r="D6" s="1340"/>
      <c r="E6" s="1340"/>
      <c r="F6" s="1340"/>
      <c r="G6" s="1340"/>
      <c r="H6" s="1340"/>
      <c r="I6" s="1340"/>
      <c r="J6" s="1340"/>
      <c r="K6" s="1340"/>
      <c r="L6" s="1340"/>
      <c r="M6" s="1340"/>
      <c r="N6" s="1340"/>
      <c r="O6" s="1340"/>
      <c r="P6" s="1340"/>
      <c r="Q6" s="977"/>
    </row>
    <row r="7" spans="1:17" ht="15.75" hidden="1" customHeight="1">
      <c r="A7" s="977"/>
      <c r="B7" s="977"/>
      <c r="C7" s="1340"/>
      <c r="D7" s="1340"/>
      <c r="E7" s="1340"/>
      <c r="F7" s="1340"/>
      <c r="G7" s="1340"/>
      <c r="H7" s="1340"/>
      <c r="I7" s="1340"/>
      <c r="J7" s="1340"/>
      <c r="K7" s="1340"/>
      <c r="L7" s="1340"/>
      <c r="M7" s="1340"/>
      <c r="N7" s="1340"/>
      <c r="O7" s="1340"/>
      <c r="P7" s="1340"/>
      <c r="Q7" s="977"/>
    </row>
    <row r="8" spans="1:17">
      <c r="A8" s="853" t="s">
        <v>1276</v>
      </c>
      <c r="D8" s="853"/>
      <c r="F8" s="853"/>
      <c r="H8" s="853"/>
      <c r="J8" s="853"/>
      <c r="L8" s="853"/>
      <c r="N8" s="853"/>
      <c r="P8" s="853"/>
      <c r="Q8" s="853" t="s">
        <v>1277</v>
      </c>
    </row>
    <row r="9" spans="1:17" s="1342" customFormat="1" ht="20.25" customHeight="1">
      <c r="A9" s="2020"/>
      <c r="B9" s="2020" t="s">
        <v>872</v>
      </c>
      <c r="C9" s="1341">
        <v>2024</v>
      </c>
      <c r="D9" s="1341"/>
      <c r="E9" s="1341"/>
      <c r="F9" s="1341"/>
      <c r="G9" s="1341"/>
      <c r="H9" s="1341"/>
      <c r="I9" s="1341"/>
      <c r="J9" s="1341"/>
      <c r="K9" s="1341"/>
      <c r="L9" s="1341"/>
      <c r="M9" s="1341"/>
      <c r="N9" s="1341"/>
      <c r="O9" s="1341"/>
      <c r="P9" s="1341"/>
      <c r="Q9" s="2020" t="s">
        <v>873</v>
      </c>
    </row>
    <row r="10" spans="1:17" s="1342" customFormat="1" ht="20.25" customHeight="1">
      <c r="A10" s="2038"/>
      <c r="B10" s="2038"/>
      <c r="C10" s="2039" t="s">
        <v>1687</v>
      </c>
      <c r="D10" s="2040"/>
      <c r="E10" s="2039" t="s">
        <v>419</v>
      </c>
      <c r="F10" s="2040"/>
      <c r="G10" s="2039" t="s">
        <v>1701</v>
      </c>
      <c r="H10" s="2040"/>
      <c r="I10" s="2039" t="s">
        <v>1707</v>
      </c>
      <c r="J10" s="2040"/>
      <c r="K10" s="2039" t="s">
        <v>1715</v>
      </c>
      <c r="L10" s="2040"/>
      <c r="M10" s="2039" t="s">
        <v>1721</v>
      </c>
      <c r="N10" s="2040"/>
      <c r="O10" s="2039" t="s">
        <v>1728</v>
      </c>
      <c r="P10" s="2040"/>
      <c r="Q10" s="2038"/>
    </row>
    <row r="11" spans="1:17" s="1342" customFormat="1" ht="15.75">
      <c r="A11" s="2038"/>
      <c r="B11" s="2038"/>
      <c r="C11" s="944" t="s">
        <v>1260</v>
      </c>
      <c r="D11" s="944" t="s">
        <v>1229</v>
      </c>
      <c r="E11" s="944" t="s">
        <v>1260</v>
      </c>
      <c r="F11" s="944" t="s">
        <v>1229</v>
      </c>
      <c r="G11" s="944" t="s">
        <v>1260</v>
      </c>
      <c r="H11" s="944" t="s">
        <v>1229</v>
      </c>
      <c r="I11" s="944" t="s">
        <v>1260</v>
      </c>
      <c r="J11" s="944" t="s">
        <v>1229</v>
      </c>
      <c r="K11" s="944" t="s">
        <v>1260</v>
      </c>
      <c r="L11" s="944" t="s">
        <v>1229</v>
      </c>
      <c r="M11" s="944" t="s">
        <v>1260</v>
      </c>
      <c r="N11" s="944" t="s">
        <v>1229</v>
      </c>
      <c r="O11" s="944" t="s">
        <v>1260</v>
      </c>
      <c r="P11" s="944" t="s">
        <v>1229</v>
      </c>
      <c r="Q11" s="2038"/>
    </row>
    <row r="12" spans="1:17" s="1343" customFormat="1" ht="15.75">
      <c r="A12" s="2029"/>
      <c r="B12" s="2029"/>
      <c r="C12" s="975" t="s">
        <v>1278</v>
      </c>
      <c r="D12" s="975" t="s">
        <v>1231</v>
      </c>
      <c r="E12" s="975" t="s">
        <v>1278</v>
      </c>
      <c r="F12" s="975" t="s">
        <v>1231</v>
      </c>
      <c r="G12" s="975" t="s">
        <v>1278</v>
      </c>
      <c r="H12" s="975" t="s">
        <v>1231</v>
      </c>
      <c r="I12" s="975" t="s">
        <v>1278</v>
      </c>
      <c r="J12" s="975" t="s">
        <v>1231</v>
      </c>
      <c r="K12" s="975" t="s">
        <v>1278</v>
      </c>
      <c r="L12" s="975" t="s">
        <v>1231</v>
      </c>
      <c r="M12" s="975" t="s">
        <v>1278</v>
      </c>
      <c r="N12" s="975" t="s">
        <v>1231</v>
      </c>
      <c r="O12" s="975" t="s">
        <v>1278</v>
      </c>
      <c r="P12" s="975" t="s">
        <v>1231</v>
      </c>
      <c r="Q12" s="2029"/>
    </row>
    <row r="13" spans="1:17" ht="31.5" customHeight="1">
      <c r="A13" s="951">
        <v>1</v>
      </c>
      <c r="B13" s="1344" t="s">
        <v>907</v>
      </c>
      <c r="C13" s="1123">
        <v>2048</v>
      </c>
      <c r="D13" s="1123">
        <v>566770.16299999994</v>
      </c>
      <c r="E13" s="1123">
        <v>1783</v>
      </c>
      <c r="F13" s="1123">
        <v>487375.90200000006</v>
      </c>
      <c r="G13" s="1123">
        <v>1419</v>
      </c>
      <c r="H13" s="1123">
        <v>445769.288</v>
      </c>
      <c r="I13" s="1123">
        <v>1589</v>
      </c>
      <c r="J13" s="1123">
        <v>409053.99900000001</v>
      </c>
      <c r="K13" s="1123">
        <v>1834</v>
      </c>
      <c r="L13" s="1123">
        <v>735594.03800000006</v>
      </c>
      <c r="M13" s="1123">
        <v>2390</v>
      </c>
      <c r="N13" s="1123">
        <v>748307.723</v>
      </c>
      <c r="O13" s="1123">
        <v>2198</v>
      </c>
      <c r="P13" s="1123">
        <v>664865.74399999995</v>
      </c>
      <c r="Q13" s="1345" t="s">
        <v>908</v>
      </c>
    </row>
    <row r="14" spans="1:17" ht="43.5" customHeight="1">
      <c r="A14" s="951">
        <v>2</v>
      </c>
      <c r="B14" s="1346" t="s">
        <v>1279</v>
      </c>
      <c r="C14" s="1123">
        <v>79074</v>
      </c>
      <c r="D14" s="1123">
        <v>9243386.0089999996</v>
      </c>
      <c r="E14" s="1123">
        <v>95603</v>
      </c>
      <c r="F14" s="1123">
        <v>9548590.7419999987</v>
      </c>
      <c r="G14" s="1123">
        <v>97620</v>
      </c>
      <c r="H14" s="1123">
        <v>10693383.064999999</v>
      </c>
      <c r="I14" s="1123">
        <v>88124</v>
      </c>
      <c r="J14" s="1123">
        <v>8758376.2800000012</v>
      </c>
      <c r="K14" s="1123">
        <v>80728</v>
      </c>
      <c r="L14" s="1123">
        <v>8570799.4810000006</v>
      </c>
      <c r="M14" s="1123">
        <v>79252</v>
      </c>
      <c r="N14" s="1123">
        <v>8550165.3070000019</v>
      </c>
      <c r="O14" s="1123">
        <v>72720</v>
      </c>
      <c r="P14" s="1123">
        <v>7779513.0370000023</v>
      </c>
      <c r="Q14" s="1347" t="s">
        <v>1280</v>
      </c>
    </row>
    <row r="15" spans="1:17" ht="31.5" customHeight="1">
      <c r="A15" s="951">
        <v>3</v>
      </c>
      <c r="B15" s="1346" t="s">
        <v>1281</v>
      </c>
      <c r="C15" s="1123">
        <v>544255</v>
      </c>
      <c r="D15" s="1123">
        <v>7532771.2379999999</v>
      </c>
      <c r="E15" s="1123">
        <v>397744</v>
      </c>
      <c r="F15" s="1123">
        <v>6284390.1139999991</v>
      </c>
      <c r="G15" s="1123">
        <v>433436</v>
      </c>
      <c r="H15" s="1123">
        <v>6932803.051</v>
      </c>
      <c r="I15" s="1123">
        <v>384902</v>
      </c>
      <c r="J15" s="1123">
        <v>5860317.4190000007</v>
      </c>
      <c r="K15" s="1123">
        <v>380282</v>
      </c>
      <c r="L15" s="1123">
        <v>5855391.8689999999</v>
      </c>
      <c r="M15" s="1123">
        <v>377468</v>
      </c>
      <c r="N15" s="1123">
        <v>5962752.3959999988</v>
      </c>
      <c r="O15" s="1123">
        <v>357482</v>
      </c>
      <c r="P15" s="1123">
        <v>5341509.8499999987</v>
      </c>
      <c r="Q15" s="1347" t="s">
        <v>1282</v>
      </c>
    </row>
    <row r="16" spans="1:17" ht="31.5" customHeight="1">
      <c r="A16" s="951">
        <v>4</v>
      </c>
      <c r="B16" s="1346" t="s">
        <v>1283</v>
      </c>
      <c r="C16" s="1123">
        <v>26624</v>
      </c>
      <c r="D16" s="1123">
        <v>804240.58900000015</v>
      </c>
      <c r="E16" s="1123">
        <v>21013</v>
      </c>
      <c r="F16" s="1123">
        <v>700118.62100000004</v>
      </c>
      <c r="G16" s="1123">
        <v>22076</v>
      </c>
      <c r="H16" s="1123">
        <v>672954.87199999997</v>
      </c>
      <c r="I16" s="1123">
        <v>19234</v>
      </c>
      <c r="J16" s="1123">
        <v>629369.30000000005</v>
      </c>
      <c r="K16" s="1123">
        <v>20422</v>
      </c>
      <c r="L16" s="1123">
        <v>634777.26500000013</v>
      </c>
      <c r="M16" s="1123">
        <v>21692</v>
      </c>
      <c r="N16" s="1123">
        <v>683240.09699999995</v>
      </c>
      <c r="O16" s="1123">
        <v>20872</v>
      </c>
      <c r="P16" s="1123">
        <v>742366.96199999994</v>
      </c>
      <c r="Q16" s="1347" t="s">
        <v>1284</v>
      </c>
    </row>
    <row r="17" spans="1:17" ht="31.5" customHeight="1">
      <c r="A17" s="951">
        <v>5</v>
      </c>
      <c r="B17" s="1346" t="s">
        <v>1285</v>
      </c>
      <c r="C17" s="1123">
        <v>33597</v>
      </c>
      <c r="D17" s="1123">
        <v>1299831.29</v>
      </c>
      <c r="E17" s="1123">
        <v>42187</v>
      </c>
      <c r="F17" s="1123">
        <v>1382068.899</v>
      </c>
      <c r="G17" s="1123">
        <v>26186</v>
      </c>
      <c r="H17" s="1123">
        <v>1087539.7620000001</v>
      </c>
      <c r="I17" s="1123">
        <v>25944</v>
      </c>
      <c r="J17" s="1123">
        <v>1383174.4039999996</v>
      </c>
      <c r="K17" s="1123">
        <v>28645</v>
      </c>
      <c r="L17" s="1123">
        <v>1215769.618</v>
      </c>
      <c r="M17" s="1123">
        <v>32457</v>
      </c>
      <c r="N17" s="1123">
        <v>1487629.1609999998</v>
      </c>
      <c r="O17" s="1123">
        <v>39004</v>
      </c>
      <c r="P17" s="1123">
        <v>1632784.7709999999</v>
      </c>
      <c r="Q17" s="1347" t="s">
        <v>1286</v>
      </c>
    </row>
    <row r="18" spans="1:17" ht="47.25">
      <c r="A18" s="951">
        <v>6</v>
      </c>
      <c r="B18" s="1346" t="s">
        <v>1287</v>
      </c>
      <c r="C18" s="1123">
        <v>9981</v>
      </c>
      <c r="D18" s="1123">
        <v>369598.67299999995</v>
      </c>
      <c r="E18" s="1123">
        <v>10459</v>
      </c>
      <c r="F18" s="1123">
        <v>361114.43700000003</v>
      </c>
      <c r="G18" s="1123">
        <v>11020</v>
      </c>
      <c r="H18" s="1123">
        <v>471938.554</v>
      </c>
      <c r="I18" s="1123">
        <v>10566</v>
      </c>
      <c r="J18" s="1123">
        <v>363990.75599999999</v>
      </c>
      <c r="K18" s="1123">
        <v>11186</v>
      </c>
      <c r="L18" s="1123">
        <v>453368.75499999995</v>
      </c>
      <c r="M18" s="1123">
        <v>10255</v>
      </c>
      <c r="N18" s="1123">
        <v>372462.89799999999</v>
      </c>
      <c r="O18" s="1123">
        <v>10209</v>
      </c>
      <c r="P18" s="1123">
        <v>344430.4</v>
      </c>
      <c r="Q18" s="1348" t="s">
        <v>1288</v>
      </c>
    </row>
    <row r="19" spans="1:17" ht="31.5" customHeight="1">
      <c r="A19" s="951">
        <v>7</v>
      </c>
      <c r="B19" s="1346" t="s">
        <v>1289</v>
      </c>
      <c r="C19" s="1123">
        <v>95397</v>
      </c>
      <c r="D19" s="1123">
        <v>1167283.0259999998</v>
      </c>
      <c r="E19" s="1123">
        <v>85206</v>
      </c>
      <c r="F19" s="1123">
        <v>1018471.8489999998</v>
      </c>
      <c r="G19" s="1123">
        <v>96259</v>
      </c>
      <c r="H19" s="1123">
        <v>1156264.1720000003</v>
      </c>
      <c r="I19" s="1123">
        <v>88714</v>
      </c>
      <c r="J19" s="1123">
        <v>1058437.7770000002</v>
      </c>
      <c r="K19" s="1123">
        <v>94489</v>
      </c>
      <c r="L19" s="1123">
        <v>1208060.5869999998</v>
      </c>
      <c r="M19" s="1123">
        <v>104933</v>
      </c>
      <c r="N19" s="1123">
        <v>1450357.804</v>
      </c>
      <c r="O19" s="1123">
        <v>110073</v>
      </c>
      <c r="P19" s="1123">
        <v>1470554.2339999997</v>
      </c>
      <c r="Q19" s="1347" t="s">
        <v>1290</v>
      </c>
    </row>
    <row r="20" spans="1:17" ht="31.5" customHeight="1">
      <c r="A20" s="951">
        <v>8</v>
      </c>
      <c r="B20" s="1346" t="s">
        <v>1291</v>
      </c>
      <c r="C20" s="1123">
        <v>6175</v>
      </c>
      <c r="D20" s="1123">
        <v>3158778.8020000001</v>
      </c>
      <c r="E20" s="1123">
        <v>4780</v>
      </c>
      <c r="F20" s="1123">
        <v>3206894.608</v>
      </c>
      <c r="G20" s="1123">
        <v>5139</v>
      </c>
      <c r="H20" s="1123">
        <v>3081004.6140000001</v>
      </c>
      <c r="I20" s="1123">
        <v>4292</v>
      </c>
      <c r="J20" s="1123">
        <v>2546475.5389999999</v>
      </c>
      <c r="K20" s="1123">
        <v>4342</v>
      </c>
      <c r="L20" s="1123">
        <v>2976556.2630000003</v>
      </c>
      <c r="M20" s="1123">
        <v>4551</v>
      </c>
      <c r="N20" s="1123">
        <v>3527904.8190000001</v>
      </c>
      <c r="O20" s="1123">
        <v>4482</v>
      </c>
      <c r="P20" s="1123">
        <v>3140716.6239999994</v>
      </c>
      <c r="Q20" s="1347" t="s">
        <v>1292</v>
      </c>
    </row>
    <row r="21" spans="1:17" ht="31.5" customHeight="1">
      <c r="A21" s="951">
        <v>9</v>
      </c>
      <c r="B21" s="1346" t="s">
        <v>1293</v>
      </c>
      <c r="C21" s="1123">
        <v>77597</v>
      </c>
      <c r="D21" s="1123">
        <v>2403139.3110000002</v>
      </c>
      <c r="E21" s="1123">
        <v>60501</v>
      </c>
      <c r="F21" s="1123">
        <v>1898002.0689999999</v>
      </c>
      <c r="G21" s="1123">
        <v>68472</v>
      </c>
      <c r="H21" s="1123">
        <v>2180354.1490000002</v>
      </c>
      <c r="I21" s="1123">
        <v>60688</v>
      </c>
      <c r="J21" s="1123">
        <v>1894280.318</v>
      </c>
      <c r="K21" s="1123">
        <v>65806</v>
      </c>
      <c r="L21" s="1123">
        <v>1927861.1140000003</v>
      </c>
      <c r="M21" s="1123">
        <v>78867</v>
      </c>
      <c r="N21" s="1123">
        <v>1843787.578</v>
      </c>
      <c r="O21" s="1123">
        <v>60848</v>
      </c>
      <c r="P21" s="1123">
        <v>1895143.6529999999</v>
      </c>
      <c r="Q21" s="1347" t="s">
        <v>1294</v>
      </c>
    </row>
    <row r="22" spans="1:17" ht="31.5" customHeight="1">
      <c r="A22" s="951">
        <v>10</v>
      </c>
      <c r="B22" s="1346" t="s">
        <v>1295</v>
      </c>
      <c r="C22" s="1123">
        <v>74857</v>
      </c>
      <c r="D22" s="1123">
        <v>3775514.2449999996</v>
      </c>
      <c r="E22" s="1123">
        <v>51760</v>
      </c>
      <c r="F22" s="1123">
        <v>2894572.8149999999</v>
      </c>
      <c r="G22" s="1123">
        <v>71186</v>
      </c>
      <c r="H22" s="1123">
        <v>3758314.1540000001</v>
      </c>
      <c r="I22" s="1123">
        <v>57979</v>
      </c>
      <c r="J22" s="1123">
        <v>2877947.1539999996</v>
      </c>
      <c r="K22" s="1123">
        <v>59986</v>
      </c>
      <c r="L22" s="1123">
        <v>2856930.4189999998</v>
      </c>
      <c r="M22" s="1123">
        <v>49457</v>
      </c>
      <c r="N22" s="1123">
        <v>2725543.6279999996</v>
      </c>
      <c r="O22" s="1123">
        <v>46663</v>
      </c>
      <c r="P22" s="1123">
        <v>2748524.79</v>
      </c>
      <c r="Q22" s="1347" t="s">
        <v>1296</v>
      </c>
    </row>
    <row r="23" spans="1:17" ht="31.5" customHeight="1">
      <c r="A23" s="951">
        <v>11</v>
      </c>
      <c r="B23" s="1346" t="s">
        <v>1297</v>
      </c>
      <c r="C23" s="1123">
        <v>7714</v>
      </c>
      <c r="D23" s="1123">
        <v>299056.13199999998</v>
      </c>
      <c r="E23" s="1123">
        <v>6254</v>
      </c>
      <c r="F23" s="1123">
        <v>271053.23</v>
      </c>
      <c r="G23" s="1123">
        <v>7243</v>
      </c>
      <c r="H23" s="1123">
        <v>327404.82799999998</v>
      </c>
      <c r="I23" s="1123">
        <v>6539</v>
      </c>
      <c r="J23" s="1123">
        <v>260774.99200000003</v>
      </c>
      <c r="K23" s="1123">
        <v>7644</v>
      </c>
      <c r="L23" s="1123">
        <v>357907.478</v>
      </c>
      <c r="M23" s="1123">
        <v>7225</v>
      </c>
      <c r="N23" s="1123">
        <v>394738.47900000005</v>
      </c>
      <c r="O23" s="1123">
        <v>6996</v>
      </c>
      <c r="P23" s="1123">
        <v>354090.49</v>
      </c>
      <c r="Q23" s="1347" t="s">
        <v>1298</v>
      </c>
    </row>
    <row r="24" spans="1:17" ht="30" customHeight="1">
      <c r="A24" s="951">
        <v>12</v>
      </c>
      <c r="B24" s="1346" t="s">
        <v>1299</v>
      </c>
      <c r="C24" s="1123">
        <v>148310</v>
      </c>
      <c r="D24" s="1123">
        <v>407646.84099999996</v>
      </c>
      <c r="E24" s="1123">
        <v>69948</v>
      </c>
      <c r="F24" s="1123">
        <v>226840.10499999998</v>
      </c>
      <c r="G24" s="1123">
        <v>75119</v>
      </c>
      <c r="H24" s="1123">
        <v>254293.492</v>
      </c>
      <c r="I24" s="1123">
        <v>95415</v>
      </c>
      <c r="J24" s="1123">
        <v>289228.80800000002</v>
      </c>
      <c r="K24" s="1123">
        <v>100339</v>
      </c>
      <c r="L24" s="1123">
        <v>292071.55900000001</v>
      </c>
      <c r="M24" s="1123">
        <v>90902</v>
      </c>
      <c r="N24" s="1123">
        <v>317108.58799999999</v>
      </c>
      <c r="O24" s="1123">
        <v>96181</v>
      </c>
      <c r="P24" s="1123">
        <v>322614.40299999999</v>
      </c>
      <c r="Q24" s="1347" t="s">
        <v>1300</v>
      </c>
    </row>
    <row r="25" spans="1:17" ht="31.5" customHeight="1">
      <c r="A25" s="951">
        <v>13</v>
      </c>
      <c r="B25" s="1346" t="s">
        <v>1301</v>
      </c>
      <c r="C25" s="1123">
        <v>38196</v>
      </c>
      <c r="D25" s="1123">
        <v>459112.74199999991</v>
      </c>
      <c r="E25" s="1123">
        <v>26767</v>
      </c>
      <c r="F25" s="1123">
        <v>363952.89799999993</v>
      </c>
      <c r="G25" s="1123">
        <v>27694</v>
      </c>
      <c r="H25" s="1123">
        <v>358868.18199999997</v>
      </c>
      <c r="I25" s="1123">
        <v>27373</v>
      </c>
      <c r="J25" s="1123">
        <v>398354.54399999988</v>
      </c>
      <c r="K25" s="1123">
        <v>29109</v>
      </c>
      <c r="L25" s="1123">
        <v>376770.46899999981</v>
      </c>
      <c r="M25" s="1123">
        <v>26314</v>
      </c>
      <c r="N25" s="1123">
        <v>353503.641</v>
      </c>
      <c r="O25" s="1123">
        <v>26437</v>
      </c>
      <c r="P25" s="1123">
        <v>377982.87099999998</v>
      </c>
      <c r="Q25" s="1347" t="s">
        <v>1302</v>
      </c>
    </row>
    <row r="26" spans="1:17" ht="31.5" customHeight="1">
      <c r="A26" s="951">
        <v>14</v>
      </c>
      <c r="B26" s="1346" t="s">
        <v>1303</v>
      </c>
      <c r="C26" s="1123">
        <v>5303</v>
      </c>
      <c r="D26" s="1123">
        <v>94993.320999999996</v>
      </c>
      <c r="E26" s="1123">
        <v>5522</v>
      </c>
      <c r="F26" s="1123">
        <v>88864.824999999983</v>
      </c>
      <c r="G26" s="1123">
        <v>5436</v>
      </c>
      <c r="H26" s="1123">
        <v>84249.959000000003</v>
      </c>
      <c r="I26" s="1123">
        <v>4412</v>
      </c>
      <c r="J26" s="1123">
        <v>97828.771000000008</v>
      </c>
      <c r="K26" s="1123">
        <v>4285</v>
      </c>
      <c r="L26" s="1123">
        <v>77820.409</v>
      </c>
      <c r="M26" s="1123">
        <v>5388</v>
      </c>
      <c r="N26" s="1123">
        <v>99262.032999999996</v>
      </c>
      <c r="O26" s="1123">
        <v>6943</v>
      </c>
      <c r="P26" s="1123">
        <v>152006.204</v>
      </c>
      <c r="Q26" s="1347" t="s">
        <v>1304</v>
      </c>
    </row>
    <row r="27" spans="1:17" ht="31.5">
      <c r="A27" s="951">
        <v>15</v>
      </c>
      <c r="B27" s="1346" t="s">
        <v>1305</v>
      </c>
      <c r="C27" s="1123">
        <v>56192</v>
      </c>
      <c r="D27" s="1123">
        <v>1316203.4410000001</v>
      </c>
      <c r="E27" s="1123">
        <v>51593</v>
      </c>
      <c r="F27" s="1123">
        <v>1444549.338</v>
      </c>
      <c r="G27" s="1123">
        <v>54295</v>
      </c>
      <c r="H27" s="1123">
        <v>1510348.051</v>
      </c>
      <c r="I27" s="1123">
        <v>52937</v>
      </c>
      <c r="J27" s="1123">
        <v>1420984.1690000002</v>
      </c>
      <c r="K27" s="1123">
        <v>53114</v>
      </c>
      <c r="L27" s="1123">
        <v>1334128.5009999999</v>
      </c>
      <c r="M27" s="1123">
        <v>53220</v>
      </c>
      <c r="N27" s="1123">
        <v>1636554.4530000002</v>
      </c>
      <c r="O27" s="1123">
        <v>54190</v>
      </c>
      <c r="P27" s="1123">
        <v>1397639.77</v>
      </c>
      <c r="Q27" s="1347" t="s">
        <v>1306</v>
      </c>
    </row>
    <row r="28" spans="1:17" ht="31.5" customHeight="1">
      <c r="A28" s="951">
        <v>16</v>
      </c>
      <c r="B28" s="1346" t="s">
        <v>1307</v>
      </c>
      <c r="C28" s="1123">
        <v>2932</v>
      </c>
      <c r="D28" s="1123">
        <v>376489.31299999997</v>
      </c>
      <c r="E28" s="1123">
        <v>2067</v>
      </c>
      <c r="F28" s="1123">
        <v>438358.11800000002</v>
      </c>
      <c r="G28" s="1123">
        <v>2343</v>
      </c>
      <c r="H28" s="1123">
        <v>504324.75999999995</v>
      </c>
      <c r="I28" s="1123">
        <v>1838</v>
      </c>
      <c r="J28" s="1123">
        <v>422678.97499999998</v>
      </c>
      <c r="K28" s="1123">
        <v>1812</v>
      </c>
      <c r="L28" s="1123">
        <v>316574.12799999997</v>
      </c>
      <c r="M28" s="1123">
        <v>2218</v>
      </c>
      <c r="N28" s="1123">
        <v>318114.78800000006</v>
      </c>
      <c r="O28" s="1123">
        <v>2145</v>
      </c>
      <c r="P28" s="1123">
        <v>416217.83100000012</v>
      </c>
      <c r="Q28" s="1348" t="s">
        <v>1308</v>
      </c>
    </row>
    <row r="29" spans="1:17" ht="31.5" customHeight="1">
      <c r="A29" s="951">
        <v>17</v>
      </c>
      <c r="B29" s="1346" t="s">
        <v>1309</v>
      </c>
      <c r="C29" s="1123">
        <v>34669</v>
      </c>
      <c r="D29" s="1123">
        <v>728474.69100000011</v>
      </c>
      <c r="E29" s="1123">
        <v>28094</v>
      </c>
      <c r="F29" s="1123">
        <v>611746.375</v>
      </c>
      <c r="G29" s="1123">
        <v>38140</v>
      </c>
      <c r="H29" s="1123">
        <v>754642.27899999998</v>
      </c>
      <c r="I29" s="1123">
        <v>31549</v>
      </c>
      <c r="J29" s="1123">
        <v>633907.59900000005</v>
      </c>
      <c r="K29" s="1123">
        <v>29512</v>
      </c>
      <c r="L29" s="1123">
        <v>579524.04299999995</v>
      </c>
      <c r="M29" s="1123">
        <v>23328</v>
      </c>
      <c r="N29" s="1123">
        <v>511553.39199999999</v>
      </c>
      <c r="O29" s="1123">
        <v>22893</v>
      </c>
      <c r="P29" s="1123">
        <v>559011.17800000007</v>
      </c>
      <c r="Q29" s="1347" t="s">
        <v>1310</v>
      </c>
    </row>
    <row r="30" spans="1:17" ht="46.5" customHeight="1">
      <c r="A30" s="951">
        <v>18</v>
      </c>
      <c r="B30" s="1346" t="s">
        <v>1311</v>
      </c>
      <c r="C30" s="1123">
        <v>7120</v>
      </c>
      <c r="D30" s="1123">
        <v>419560.78599999996</v>
      </c>
      <c r="E30" s="1123">
        <v>5797</v>
      </c>
      <c r="F30" s="1123">
        <v>433445.17099999997</v>
      </c>
      <c r="G30" s="1123">
        <v>6038</v>
      </c>
      <c r="H30" s="1123">
        <v>398860.93</v>
      </c>
      <c r="I30" s="1123">
        <v>5733</v>
      </c>
      <c r="J30" s="1123">
        <v>360142.451</v>
      </c>
      <c r="K30" s="1123">
        <v>6573</v>
      </c>
      <c r="L30" s="1123">
        <v>463067.08600000001</v>
      </c>
      <c r="M30" s="1123">
        <v>6456</v>
      </c>
      <c r="N30" s="1123">
        <v>458191.18700000003</v>
      </c>
      <c r="O30" s="1123">
        <v>6078</v>
      </c>
      <c r="P30" s="1123">
        <v>404628.11699999997</v>
      </c>
      <c r="Q30" s="1347" t="s">
        <v>1312</v>
      </c>
    </row>
    <row r="31" spans="1:17" ht="31.5" customHeight="1">
      <c r="A31" s="951">
        <v>19</v>
      </c>
      <c r="B31" s="1346" t="s">
        <v>1313</v>
      </c>
      <c r="C31" s="1123">
        <v>2508</v>
      </c>
      <c r="D31" s="1123">
        <v>76650.02900000001</v>
      </c>
      <c r="E31" s="1123">
        <v>1992</v>
      </c>
      <c r="F31" s="1123">
        <v>55394.031000000003</v>
      </c>
      <c r="G31" s="1123">
        <v>2229</v>
      </c>
      <c r="H31" s="1123">
        <v>65049.067000000003</v>
      </c>
      <c r="I31" s="1123">
        <v>2036</v>
      </c>
      <c r="J31" s="1123">
        <v>58526.728999999999</v>
      </c>
      <c r="K31" s="1123">
        <v>2439</v>
      </c>
      <c r="L31" s="1123">
        <v>71119.454000000012</v>
      </c>
      <c r="M31" s="1123">
        <v>2273</v>
      </c>
      <c r="N31" s="1123">
        <v>58775.797999999995</v>
      </c>
      <c r="O31" s="1123">
        <v>2457</v>
      </c>
      <c r="P31" s="1123">
        <v>67371.892000000007</v>
      </c>
      <c r="Q31" s="1347" t="s">
        <v>1314</v>
      </c>
    </row>
    <row r="32" spans="1:17" ht="31.5" customHeight="1">
      <c r="A32" s="951">
        <v>20</v>
      </c>
      <c r="B32" s="1346" t="s">
        <v>1315</v>
      </c>
      <c r="C32" s="1123">
        <v>131702</v>
      </c>
      <c r="D32" s="1123">
        <v>4321876.8679999979</v>
      </c>
      <c r="E32" s="1123">
        <v>112396</v>
      </c>
      <c r="F32" s="1123">
        <v>3892613.8059999999</v>
      </c>
      <c r="G32" s="1123">
        <v>135032</v>
      </c>
      <c r="H32" s="1123">
        <v>3962200.4320000014</v>
      </c>
      <c r="I32" s="1123">
        <v>121405</v>
      </c>
      <c r="J32" s="1123">
        <v>3767095.61</v>
      </c>
      <c r="K32" s="1123">
        <v>124961</v>
      </c>
      <c r="L32" s="1123">
        <v>3624090.6650000019</v>
      </c>
      <c r="M32" s="1123">
        <v>111722</v>
      </c>
      <c r="N32" s="1123">
        <v>3094082.0800000024</v>
      </c>
      <c r="O32" s="1123">
        <v>104592</v>
      </c>
      <c r="P32" s="1123">
        <v>3038068.4250000003</v>
      </c>
      <c r="Q32" s="1347" t="s">
        <v>1316</v>
      </c>
    </row>
    <row r="33" spans="1:17" s="1351" customFormat="1" ht="31.5" customHeight="1">
      <c r="A33" s="972"/>
      <c r="B33" s="1349" t="s">
        <v>397</v>
      </c>
      <c r="C33" s="995">
        <v>1384251</v>
      </c>
      <c r="D33" s="995">
        <v>38821377.509999998</v>
      </c>
      <c r="E33" s="995">
        <v>1081466</v>
      </c>
      <c r="F33" s="995">
        <v>35608417.952999994</v>
      </c>
      <c r="G33" s="995">
        <v>1186382</v>
      </c>
      <c r="H33" s="995">
        <v>38700567.661000013</v>
      </c>
      <c r="I33" s="995">
        <v>1091269</v>
      </c>
      <c r="J33" s="995">
        <v>33490945.594000001</v>
      </c>
      <c r="K33" s="995">
        <v>1107508</v>
      </c>
      <c r="L33" s="995">
        <v>33928182.301000006</v>
      </c>
      <c r="M33" s="995">
        <v>1090368</v>
      </c>
      <c r="N33" s="995">
        <v>34594036.350000001</v>
      </c>
      <c r="O33" s="995">
        <v>1053463</v>
      </c>
      <c r="P33" s="995">
        <v>32850041.445999995</v>
      </c>
      <c r="Q33" s="1350" t="s">
        <v>386</v>
      </c>
    </row>
    <row r="34" spans="1:17" ht="27.75" customHeight="1">
      <c r="A34" s="1352" t="s">
        <v>1317</v>
      </c>
      <c r="B34" s="1353"/>
      <c r="C34" s="1354"/>
      <c r="D34" s="1354"/>
      <c r="E34" s="1354"/>
      <c r="F34" s="1354"/>
      <c r="G34" s="1354"/>
      <c r="H34" s="1354"/>
      <c r="I34" s="1354"/>
      <c r="J34" s="1354"/>
      <c r="K34" s="1354"/>
      <c r="L34" s="1354"/>
      <c r="M34" s="1354"/>
      <c r="N34" s="1354"/>
      <c r="O34" s="1354"/>
      <c r="P34" s="1354"/>
      <c r="Q34" s="1355" t="s">
        <v>1318</v>
      </c>
    </row>
    <row r="35" spans="1:17" ht="18">
      <c r="A35" s="1352" t="s">
        <v>1319</v>
      </c>
      <c r="B35" s="1353"/>
      <c r="C35" s="1354"/>
      <c r="D35" s="1354"/>
      <c r="E35" s="1354"/>
      <c r="F35" s="1354"/>
      <c r="G35" s="1354"/>
      <c r="H35" s="1354"/>
      <c r="I35" s="1354"/>
      <c r="J35" s="1354"/>
      <c r="K35" s="1354"/>
      <c r="L35" s="1354"/>
      <c r="M35" s="1354"/>
      <c r="N35" s="1354"/>
      <c r="O35" s="1354"/>
      <c r="P35" s="1354"/>
      <c r="Q35" s="1355" t="s">
        <v>1320</v>
      </c>
    </row>
    <row r="36" spans="1:17" ht="18">
      <c r="A36" s="1352"/>
      <c r="B36" s="1353"/>
      <c r="C36" s="1354"/>
      <c r="D36" s="1354"/>
      <c r="E36" s="1354"/>
      <c r="F36" s="1354"/>
      <c r="G36" s="1354"/>
      <c r="H36" s="1354"/>
      <c r="I36" s="1354"/>
      <c r="J36" s="1354"/>
      <c r="K36" s="1354"/>
      <c r="L36" s="1354"/>
      <c r="M36" s="1354"/>
      <c r="N36" s="1354"/>
      <c r="O36" s="1354"/>
      <c r="P36" s="1354"/>
      <c r="Q36" s="1355"/>
    </row>
    <row r="37" spans="1:17">
      <c r="A37" s="1259" t="s">
        <v>1324</v>
      </c>
      <c r="B37" s="1259"/>
      <c r="C37" s="1259"/>
      <c r="D37" s="1259"/>
      <c r="E37" s="1259"/>
      <c r="F37" s="1259"/>
      <c r="G37" s="1259"/>
      <c r="H37" s="1259"/>
      <c r="I37" s="1259"/>
      <c r="J37" s="1259"/>
      <c r="K37" s="1259"/>
      <c r="L37" s="1259"/>
      <c r="M37" s="1259"/>
      <c r="N37" s="1259"/>
      <c r="O37" s="1259"/>
      <c r="P37" s="1259"/>
      <c r="Q37" s="1259"/>
    </row>
    <row r="38" spans="1:17">
      <c r="I38" s="1357"/>
      <c r="J38" s="1357"/>
      <c r="K38" s="1357"/>
      <c r="L38" s="1357"/>
      <c r="M38" s="1357"/>
      <c r="N38" s="1357"/>
      <c r="O38" s="1357"/>
      <c r="P38" s="1357"/>
    </row>
    <row r="39" spans="1:17">
      <c r="C39" s="1358"/>
      <c r="D39" s="1358"/>
      <c r="E39" s="1358"/>
      <c r="F39" s="1358"/>
      <c r="G39" s="1358"/>
      <c r="H39" s="1358"/>
      <c r="I39" s="1358"/>
      <c r="J39" s="1358"/>
      <c r="K39" s="1358"/>
      <c r="L39" s="1358"/>
      <c r="M39" s="1358"/>
      <c r="N39" s="1358"/>
      <c r="O39" s="1358"/>
      <c r="P39" s="1358"/>
    </row>
    <row r="41" spans="1:17">
      <c r="C41" s="1359"/>
      <c r="D41" s="1359"/>
      <c r="E41" s="1359"/>
      <c r="F41" s="1359"/>
      <c r="G41" s="1359"/>
      <c r="H41" s="1359"/>
      <c r="I41" s="1359"/>
      <c r="J41" s="1359"/>
      <c r="K41" s="1359"/>
      <c r="L41" s="1359"/>
      <c r="M41" s="1359"/>
      <c r="N41" s="1359"/>
      <c r="O41" s="1359"/>
      <c r="P41" s="1359"/>
      <c r="Q41" s="1359"/>
    </row>
  </sheetData>
  <mergeCells count="10">
    <mergeCell ref="A9:A12"/>
    <mergeCell ref="B9:B12"/>
    <mergeCell ref="Q9:Q12"/>
    <mergeCell ref="C10:D10"/>
    <mergeCell ref="E10:F10"/>
    <mergeCell ref="G10:H10"/>
    <mergeCell ref="I10:J10"/>
    <mergeCell ref="K10:L10"/>
    <mergeCell ref="M10:N10"/>
    <mergeCell ref="O10:P10"/>
  </mergeCells>
  <printOptions horizontalCentered="1"/>
  <pageMargins left="0.25" right="0.25" top="0.75" bottom="0.75" header="0.3" footer="0.3"/>
  <pageSetup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47"/>
  <sheetViews>
    <sheetView zoomScale="90" zoomScaleNormal="90" workbookViewId="0">
      <pane ySplit="12" topLeftCell="A37" activePane="bottomLeft" state="frozen"/>
      <selection activeCell="H43" sqref="H43"/>
      <selection pane="bottomLeft" activeCell="H44" sqref="H44"/>
    </sheetView>
  </sheetViews>
  <sheetFormatPr defaultColWidth="7.85546875" defaultRowHeight="12.75"/>
  <cols>
    <col min="1" max="2" width="9.7109375" style="1309" customWidth="1"/>
    <col min="3" max="11" width="14.7109375" style="25" customWidth="1"/>
    <col min="12" max="12" width="14.7109375" style="156" customWidth="1"/>
    <col min="13" max="16384" width="7.85546875" style="25"/>
  </cols>
  <sheetData>
    <row r="1" spans="1:13" s="23" customFormat="1" ht="18">
      <c r="A1" s="16" t="s">
        <v>1792</v>
      </c>
      <c r="B1" s="4"/>
      <c r="C1" s="4"/>
      <c r="D1" s="4"/>
      <c r="E1" s="4"/>
      <c r="F1" s="4"/>
      <c r="G1" s="4"/>
      <c r="H1" s="4"/>
      <c r="I1" s="4"/>
      <c r="J1" s="4"/>
      <c r="K1" s="4"/>
      <c r="L1" s="1758"/>
    </row>
    <row r="2" spans="1:13" s="23" customFormat="1" ht="18">
      <c r="A2" s="1759" t="s">
        <v>7</v>
      </c>
      <c r="B2" s="4"/>
      <c r="C2" s="4"/>
      <c r="D2" s="4"/>
      <c r="E2" s="4"/>
      <c r="F2" s="4"/>
      <c r="G2" s="4"/>
      <c r="H2" s="4"/>
      <c r="I2" s="4"/>
      <c r="J2" s="4"/>
      <c r="K2" s="4"/>
      <c r="L2" s="1758"/>
    </row>
    <row r="3" spans="1:13" s="23" customFormat="1" ht="18">
      <c r="A3" s="16" t="s">
        <v>6</v>
      </c>
      <c r="B3" s="4"/>
      <c r="C3" s="4"/>
      <c r="D3" s="4"/>
      <c r="E3" s="4"/>
      <c r="F3" s="4"/>
      <c r="G3" s="4"/>
      <c r="H3" s="4"/>
      <c r="I3" s="4"/>
      <c r="J3" s="4"/>
      <c r="K3" s="3"/>
      <c r="L3" s="150"/>
    </row>
    <row r="4" spans="1:13" s="23" customFormat="1" ht="0.6" customHeight="1">
      <c r="A4" s="16"/>
      <c r="B4" s="4"/>
      <c r="C4" s="4"/>
      <c r="D4" s="4"/>
      <c r="E4" s="4"/>
      <c r="F4" s="4"/>
      <c r="G4" s="4"/>
      <c r="H4" s="4"/>
      <c r="I4" s="4"/>
      <c r="J4" s="4"/>
      <c r="K4" s="3"/>
      <c r="L4" s="150"/>
    </row>
    <row r="5" spans="1:13" s="23" customFormat="1" ht="0.6" customHeight="1">
      <c r="A5" s="16"/>
      <c r="B5" s="4"/>
      <c r="C5" s="4"/>
      <c r="D5" s="4"/>
      <c r="E5" s="4"/>
      <c r="F5" s="4"/>
      <c r="G5" s="4"/>
      <c r="H5" s="4"/>
      <c r="I5" s="4"/>
      <c r="J5" s="4"/>
      <c r="K5" s="3"/>
      <c r="L5" s="150"/>
    </row>
    <row r="6" spans="1:13" s="13" customFormat="1" ht="14.85" customHeight="1">
      <c r="A6" s="37" t="s">
        <v>373</v>
      </c>
      <c r="L6" s="151" t="s">
        <v>374</v>
      </c>
    </row>
    <row r="7" spans="1:13" s="41" customFormat="1" ht="18" customHeight="1">
      <c r="A7" s="28"/>
      <c r="B7" s="43"/>
      <c r="C7" s="264" t="s">
        <v>429</v>
      </c>
      <c r="D7" s="40"/>
      <c r="E7" s="40"/>
      <c r="F7" s="123"/>
      <c r="G7" s="123"/>
      <c r="H7" s="213"/>
      <c r="I7" s="222"/>
      <c r="J7" s="267" t="s">
        <v>430</v>
      </c>
      <c r="K7" s="303"/>
      <c r="L7" s="214"/>
    </row>
    <row r="8" spans="1:13" s="41" customFormat="1" ht="18" customHeight="1">
      <c r="A8" s="158"/>
      <c r="B8" s="104"/>
      <c r="C8" s="265" t="s">
        <v>431</v>
      </c>
      <c r="D8" s="40"/>
      <c r="E8" s="123"/>
      <c r="F8" s="243"/>
      <c r="G8" s="123"/>
      <c r="H8" s="266" t="s">
        <v>432</v>
      </c>
      <c r="I8" s="95"/>
      <c r="J8" s="72"/>
      <c r="K8" s="79" t="s">
        <v>433</v>
      </c>
      <c r="L8" s="152" t="s">
        <v>430</v>
      </c>
    </row>
    <row r="9" spans="1:13" s="34" customFormat="1" ht="18" customHeight="1">
      <c r="A9" s="24" t="s">
        <v>383</v>
      </c>
      <c r="B9" s="74"/>
      <c r="C9" s="39"/>
      <c r="D9" s="75"/>
      <c r="E9" s="75"/>
      <c r="F9" s="76"/>
      <c r="G9" s="77"/>
      <c r="H9" s="78" t="s">
        <v>434</v>
      </c>
      <c r="I9" s="270" t="s">
        <v>435</v>
      </c>
      <c r="J9" s="271" t="s">
        <v>386</v>
      </c>
      <c r="K9" s="79" t="s">
        <v>436</v>
      </c>
      <c r="L9" s="152" t="s">
        <v>437</v>
      </c>
    </row>
    <row r="10" spans="1:13" s="41" customFormat="1" ht="18" customHeight="1">
      <c r="A10" s="80" t="s">
        <v>391</v>
      </c>
      <c r="B10" s="81"/>
      <c r="C10" s="73" t="s">
        <v>438</v>
      </c>
      <c r="D10" s="79" t="s">
        <v>439</v>
      </c>
      <c r="E10" s="79" t="s">
        <v>440</v>
      </c>
      <c r="F10" s="79" t="s">
        <v>441</v>
      </c>
      <c r="G10" s="657" t="s">
        <v>442</v>
      </c>
      <c r="H10" s="79" t="s">
        <v>443</v>
      </c>
      <c r="I10" s="269" t="s">
        <v>444</v>
      </c>
      <c r="J10" s="268" t="s">
        <v>397</v>
      </c>
      <c r="K10" s="64" t="s">
        <v>6</v>
      </c>
      <c r="L10" s="153" t="s">
        <v>6</v>
      </c>
    </row>
    <row r="11" spans="1:13" s="50" customFormat="1" ht="18" customHeight="1">
      <c r="A11" s="82"/>
      <c r="B11" s="83"/>
      <c r="C11" s="84" t="s">
        <v>445</v>
      </c>
      <c r="D11" s="84" t="s">
        <v>446</v>
      </c>
      <c r="E11" s="84" t="s">
        <v>447</v>
      </c>
      <c r="F11" s="84" t="s">
        <v>448</v>
      </c>
      <c r="G11" s="85" t="s">
        <v>449</v>
      </c>
      <c r="H11" s="86" t="s">
        <v>397</v>
      </c>
      <c r="I11" s="84"/>
      <c r="J11" s="84"/>
      <c r="K11" s="64" t="s">
        <v>450</v>
      </c>
      <c r="L11" s="154" t="s">
        <v>451</v>
      </c>
    </row>
    <row r="12" spans="1:13" s="50" customFormat="1" ht="18" customHeight="1">
      <c r="A12" s="87"/>
      <c r="B12" s="88"/>
      <c r="C12" s="48"/>
      <c r="D12" s="89"/>
      <c r="E12" s="90"/>
      <c r="F12" s="90"/>
      <c r="G12" s="91"/>
      <c r="H12" s="92" t="s">
        <v>452</v>
      </c>
      <c r="I12" s="93"/>
      <c r="J12" s="90"/>
      <c r="K12" s="90" t="s">
        <v>453</v>
      </c>
      <c r="L12" s="155" t="s">
        <v>410</v>
      </c>
    </row>
    <row r="13" spans="1:13" s="306" customFormat="1" ht="20.25" customHeight="1">
      <c r="A13" s="405">
        <v>2014</v>
      </c>
      <c r="B13" s="406"/>
      <c r="C13" s="1760">
        <v>483.9</v>
      </c>
      <c r="D13" s="676">
        <v>60.3</v>
      </c>
      <c r="E13" s="1761">
        <v>18.100000000000001</v>
      </c>
      <c r="F13" s="1761">
        <v>22.7</v>
      </c>
      <c r="G13" s="1761">
        <v>8</v>
      </c>
      <c r="H13" s="1669">
        <v>593</v>
      </c>
      <c r="I13" s="1761">
        <v>17.5</v>
      </c>
      <c r="J13" s="1669">
        <v>610.5</v>
      </c>
      <c r="K13" s="676">
        <v>117.257006902</v>
      </c>
      <c r="L13" s="1762">
        <v>493.242993098</v>
      </c>
      <c r="M13" s="314"/>
    </row>
    <row r="14" spans="1:13" s="408" customFormat="1" ht="14.25" customHeight="1">
      <c r="A14" s="356">
        <v>2015</v>
      </c>
      <c r="B14" s="407"/>
      <c r="C14" s="1763">
        <v>512.4</v>
      </c>
      <c r="D14" s="1754">
        <v>66.099999999999994</v>
      </c>
      <c r="E14" s="1764">
        <v>19.600000000000001</v>
      </c>
      <c r="F14" s="1764">
        <v>25.1</v>
      </c>
      <c r="G14" s="1764">
        <v>8.3000000000000007</v>
      </c>
      <c r="H14" s="1763">
        <v>631.5</v>
      </c>
      <c r="I14" s="1764">
        <v>18.600000000000001</v>
      </c>
      <c r="J14" s="1763">
        <v>650.1</v>
      </c>
      <c r="K14" s="1754">
        <v>124.93659186170002</v>
      </c>
      <c r="L14" s="1763">
        <v>525.16340813830004</v>
      </c>
      <c r="M14" s="314"/>
    </row>
    <row r="15" spans="1:13" s="408" customFormat="1" ht="14.25" customHeight="1">
      <c r="A15" s="356">
        <v>2016</v>
      </c>
      <c r="B15" s="407"/>
      <c r="C15" s="1763">
        <v>529.29999999999995</v>
      </c>
      <c r="D15" s="1754">
        <v>69.7</v>
      </c>
      <c r="E15" s="1764">
        <v>20.6</v>
      </c>
      <c r="F15" s="1764">
        <v>23.2</v>
      </c>
      <c r="G15" s="1764">
        <v>8</v>
      </c>
      <c r="H15" s="1763">
        <v>650.80000000000007</v>
      </c>
      <c r="I15" s="1764">
        <v>19.8</v>
      </c>
      <c r="J15" s="1763">
        <v>670.6</v>
      </c>
      <c r="K15" s="1754">
        <v>135.30073358308633</v>
      </c>
      <c r="L15" s="1763">
        <v>535.29926641691372</v>
      </c>
      <c r="M15" s="314"/>
    </row>
    <row r="16" spans="1:13" s="408" customFormat="1" ht="14.25" customHeight="1">
      <c r="A16" s="356">
        <v>2017</v>
      </c>
      <c r="B16" s="407"/>
      <c r="C16" s="1763">
        <v>517.6</v>
      </c>
      <c r="D16" s="1754">
        <v>71.099999999999994</v>
      </c>
      <c r="E16" s="1764">
        <v>21.8</v>
      </c>
      <c r="F16" s="1764">
        <v>23.4</v>
      </c>
      <c r="G16" s="1764">
        <v>8.1999999999999993</v>
      </c>
      <c r="H16" s="1763">
        <v>642.1</v>
      </c>
      <c r="I16" s="1764">
        <v>20.6</v>
      </c>
      <c r="J16" s="1763">
        <v>662.7</v>
      </c>
      <c r="K16" s="1754">
        <v>135.87010868949105</v>
      </c>
      <c r="L16" s="1763">
        <v>526.82989131050897</v>
      </c>
      <c r="M16" s="314"/>
    </row>
    <row r="17" spans="1:22" s="321" customFormat="1" ht="14.25" customHeight="1">
      <c r="A17" s="770">
        <v>2018</v>
      </c>
      <c r="B17" s="771"/>
      <c r="C17" s="1175">
        <v>522.29999999999995</v>
      </c>
      <c r="D17" s="1199">
        <v>79.400000000000006</v>
      </c>
      <c r="E17" s="1200">
        <v>24.4</v>
      </c>
      <c r="F17" s="1200">
        <v>24.9</v>
      </c>
      <c r="G17" s="1200">
        <v>9.1999999999999993</v>
      </c>
      <c r="H17" s="1175">
        <v>660.19999999999993</v>
      </c>
      <c r="I17" s="1200">
        <v>21.5</v>
      </c>
      <c r="J17" s="1175">
        <v>681.7</v>
      </c>
      <c r="K17" s="1199">
        <v>153.61401866671198</v>
      </c>
      <c r="L17" s="1201">
        <v>528.08598133328803</v>
      </c>
      <c r="M17" s="785"/>
    </row>
    <row r="18" spans="1:22" s="321" customFormat="1" ht="14.25" customHeight="1">
      <c r="A18" s="770">
        <v>2019</v>
      </c>
      <c r="B18" s="771"/>
      <c r="C18" s="1175">
        <v>521.5</v>
      </c>
      <c r="D18" s="1199">
        <v>81</v>
      </c>
      <c r="E18" s="1200">
        <v>28.2</v>
      </c>
      <c r="F18" s="1200">
        <v>24.9</v>
      </c>
      <c r="G18" s="1200">
        <v>9.1</v>
      </c>
      <c r="H18" s="1175">
        <v>664.7</v>
      </c>
      <c r="I18" s="1200">
        <v>22.4</v>
      </c>
      <c r="J18" s="1175">
        <v>687.1</v>
      </c>
      <c r="K18" s="1199">
        <v>152.01815108439322</v>
      </c>
      <c r="L18" s="1201">
        <v>535.08184891560677</v>
      </c>
      <c r="M18" s="785"/>
    </row>
    <row r="19" spans="1:22" s="321" customFormat="1" ht="14.25" customHeight="1">
      <c r="A19" s="770">
        <v>2020</v>
      </c>
      <c r="B19" s="771"/>
      <c r="C19" s="1175">
        <v>575.9</v>
      </c>
      <c r="D19" s="1199">
        <v>82.1</v>
      </c>
      <c r="E19" s="1200">
        <v>29.8</v>
      </c>
      <c r="F19" s="1200">
        <v>24.5</v>
      </c>
      <c r="G19" s="1200">
        <v>9.8000000000000007</v>
      </c>
      <c r="H19" s="1175">
        <v>722.09999999999991</v>
      </c>
      <c r="I19" s="1200">
        <v>23</v>
      </c>
      <c r="J19" s="1175">
        <v>745.1</v>
      </c>
      <c r="K19" s="1199">
        <v>152.14040643960661</v>
      </c>
      <c r="L19" s="1201">
        <v>592.95959356039339</v>
      </c>
      <c r="M19" s="785"/>
    </row>
    <row r="20" spans="1:22" s="321" customFormat="1" ht="14.25" customHeight="1">
      <c r="A20" s="770">
        <v>2021</v>
      </c>
      <c r="B20" s="771"/>
      <c r="C20" s="1175">
        <v>539.70000000000005</v>
      </c>
      <c r="D20" s="1199">
        <v>76.599999999999994</v>
      </c>
      <c r="E20" s="1200">
        <v>31.4</v>
      </c>
      <c r="F20" s="1200">
        <v>24.6</v>
      </c>
      <c r="G20" s="1200">
        <v>8.9</v>
      </c>
      <c r="H20" s="1175">
        <v>681.2</v>
      </c>
      <c r="I20" s="1200">
        <v>22.8</v>
      </c>
      <c r="J20" s="1175">
        <v>704</v>
      </c>
      <c r="K20" s="1199">
        <v>145.95841701867218</v>
      </c>
      <c r="L20" s="1201">
        <v>558.04158298132779</v>
      </c>
      <c r="M20" s="785"/>
    </row>
    <row r="21" spans="1:22" s="321" customFormat="1" ht="14.25" customHeight="1">
      <c r="A21" s="770">
        <v>2022</v>
      </c>
      <c r="B21" s="771"/>
      <c r="C21" s="1175">
        <v>515.9</v>
      </c>
      <c r="D21" s="1199">
        <v>72.7</v>
      </c>
      <c r="E21" s="1200">
        <v>37.299999999999997</v>
      </c>
      <c r="F21" s="1200">
        <v>25.8</v>
      </c>
      <c r="G21" s="1200">
        <v>9.8000000000000007</v>
      </c>
      <c r="H21" s="1175">
        <v>661.49999999999989</v>
      </c>
      <c r="I21" s="1200">
        <v>22.9</v>
      </c>
      <c r="J21" s="1175">
        <v>684.4</v>
      </c>
      <c r="K21" s="1199">
        <v>177.85355717154039</v>
      </c>
      <c r="L21" s="1201">
        <v>506.54644282845959</v>
      </c>
      <c r="M21" s="785"/>
    </row>
    <row r="22" spans="1:22" s="321" customFormat="1" ht="14.25" customHeight="1">
      <c r="A22" s="930">
        <v>2023</v>
      </c>
      <c r="B22" s="1026"/>
      <c r="C22" s="1085">
        <v>502.4</v>
      </c>
      <c r="D22" s="1114">
        <v>69.7</v>
      </c>
      <c r="E22" s="1115">
        <v>35.9</v>
      </c>
      <c r="F22" s="1115">
        <v>26.3</v>
      </c>
      <c r="G22" s="1115">
        <v>10.4</v>
      </c>
      <c r="H22" s="1085">
        <v>644.69999999999993</v>
      </c>
      <c r="I22" s="1115">
        <v>23.1</v>
      </c>
      <c r="J22" s="1085">
        <v>667.8</v>
      </c>
      <c r="K22" s="1114">
        <v>135.90690119702001</v>
      </c>
      <c r="L22" s="1116">
        <v>531.89309880297992</v>
      </c>
      <c r="M22" s="785"/>
    </row>
    <row r="23" spans="1:22" s="321" customFormat="1" ht="21" customHeight="1">
      <c r="A23" s="770">
        <v>2022</v>
      </c>
      <c r="B23" s="771" t="s">
        <v>242</v>
      </c>
      <c r="C23" s="1175">
        <v>515.9</v>
      </c>
      <c r="D23" s="1199">
        <v>72.7</v>
      </c>
      <c r="E23" s="1200">
        <v>37.299999999999997</v>
      </c>
      <c r="F23" s="1200">
        <v>25.8</v>
      </c>
      <c r="G23" s="1200">
        <v>9.8000000000000007</v>
      </c>
      <c r="H23" s="1175">
        <v>661.49999999999989</v>
      </c>
      <c r="I23" s="1200">
        <v>22.9</v>
      </c>
      <c r="J23" s="1175">
        <v>684.4</v>
      </c>
      <c r="K23" s="1199">
        <v>177.85355717154039</v>
      </c>
      <c r="L23" s="1201">
        <v>506.54644282845959</v>
      </c>
      <c r="M23" s="785"/>
    </row>
    <row r="24" spans="1:22" s="321" customFormat="1" ht="21" customHeight="1">
      <c r="A24" s="770">
        <v>2023</v>
      </c>
      <c r="B24" s="771" t="s">
        <v>243</v>
      </c>
      <c r="C24" s="1175">
        <v>520.29999999999995</v>
      </c>
      <c r="D24" s="1199">
        <v>71.099999999999994</v>
      </c>
      <c r="E24" s="1200">
        <v>36.299999999999997</v>
      </c>
      <c r="F24" s="1200">
        <v>25.9</v>
      </c>
      <c r="G24" s="1200">
        <v>9.6999999999999993</v>
      </c>
      <c r="H24" s="1175">
        <v>663.3</v>
      </c>
      <c r="I24" s="1200">
        <v>23.1</v>
      </c>
      <c r="J24" s="1175">
        <v>686.4</v>
      </c>
      <c r="K24" s="1199">
        <v>131.87541387624393</v>
      </c>
      <c r="L24" s="1175">
        <v>554.52458612375608</v>
      </c>
      <c r="M24" s="785"/>
    </row>
    <row r="25" spans="1:22" s="321" customFormat="1" ht="15">
      <c r="A25" s="770"/>
      <c r="B25" s="771" t="s">
        <v>244</v>
      </c>
      <c r="C25" s="1175">
        <v>527.29999999999995</v>
      </c>
      <c r="D25" s="1199">
        <v>76</v>
      </c>
      <c r="E25" s="1200">
        <v>41</v>
      </c>
      <c r="F25" s="1200">
        <v>29.8</v>
      </c>
      <c r="G25" s="1200">
        <v>12.8</v>
      </c>
      <c r="H25" s="1175">
        <v>686.89999999999986</v>
      </c>
      <c r="I25" s="1200">
        <v>23.2</v>
      </c>
      <c r="J25" s="1175">
        <v>710.1</v>
      </c>
      <c r="K25" s="1199">
        <v>146.66056144833468</v>
      </c>
      <c r="L25" s="1201">
        <v>563.43943855166538</v>
      </c>
      <c r="M25" s="785"/>
    </row>
    <row r="26" spans="1:22" s="321" customFormat="1" ht="15">
      <c r="A26" s="770"/>
      <c r="B26" s="771" t="s">
        <v>245</v>
      </c>
      <c r="C26" s="1765">
        <v>499.3</v>
      </c>
      <c r="D26" s="1199">
        <v>70.099999999999994</v>
      </c>
      <c r="E26" s="1766">
        <v>34.700000000000003</v>
      </c>
      <c r="F26" s="1200">
        <v>27.1</v>
      </c>
      <c r="G26" s="1200">
        <v>11.6</v>
      </c>
      <c r="H26" s="1175">
        <v>642.80000000000007</v>
      </c>
      <c r="I26" s="1200">
        <v>23.2</v>
      </c>
      <c r="J26" s="1175">
        <v>666</v>
      </c>
      <c r="K26" s="1199">
        <v>143.8280445004676</v>
      </c>
      <c r="L26" s="1201">
        <v>522.17195549953237</v>
      </c>
      <c r="M26" s="785"/>
    </row>
    <row r="27" spans="1:22" s="321" customFormat="1" ht="15">
      <c r="A27" s="770"/>
      <c r="B27" s="771" t="s">
        <v>242</v>
      </c>
      <c r="C27" s="1175">
        <v>502.4</v>
      </c>
      <c r="D27" s="1199">
        <v>69.7</v>
      </c>
      <c r="E27" s="1200">
        <v>35.9</v>
      </c>
      <c r="F27" s="1200">
        <v>26.3</v>
      </c>
      <c r="G27" s="1200">
        <v>10.4</v>
      </c>
      <c r="H27" s="1175">
        <v>644.69999999999993</v>
      </c>
      <c r="I27" s="1200">
        <v>23.1</v>
      </c>
      <c r="J27" s="1175">
        <v>667.8</v>
      </c>
      <c r="K27" s="1199">
        <v>135.90690119702001</v>
      </c>
      <c r="L27" s="1201">
        <v>531.89309880297992</v>
      </c>
      <c r="M27" s="785"/>
    </row>
    <row r="28" spans="1:22" s="321" customFormat="1" ht="21" customHeight="1">
      <c r="A28" s="770">
        <v>2024</v>
      </c>
      <c r="B28" s="771" t="s">
        <v>243</v>
      </c>
      <c r="C28" s="1175">
        <v>524.6</v>
      </c>
      <c r="D28" s="1199">
        <v>72.7</v>
      </c>
      <c r="E28" s="1200">
        <v>39.5</v>
      </c>
      <c r="F28" s="1200">
        <v>28.6</v>
      </c>
      <c r="G28" s="1200">
        <v>11.5</v>
      </c>
      <c r="H28" s="1175">
        <v>676.90000000000009</v>
      </c>
      <c r="I28" s="1200">
        <v>23.2</v>
      </c>
      <c r="J28" s="1175">
        <v>700.1</v>
      </c>
      <c r="K28" s="1199">
        <v>188.62148606014091</v>
      </c>
      <c r="L28" s="1175">
        <v>511.47851393985911</v>
      </c>
      <c r="M28" s="785"/>
    </row>
    <row r="29" spans="1:22" s="321" customFormat="1" ht="15" customHeight="1">
      <c r="A29" s="770"/>
      <c r="B29" s="771" t="s">
        <v>244</v>
      </c>
      <c r="C29" s="1175">
        <v>515.29999999999995</v>
      </c>
      <c r="D29" s="1199">
        <v>73.2</v>
      </c>
      <c r="E29" s="1200">
        <v>38.9</v>
      </c>
      <c r="F29" s="1200">
        <v>30.9</v>
      </c>
      <c r="G29" s="1200">
        <v>13.5</v>
      </c>
      <c r="H29" s="1175">
        <v>671.8</v>
      </c>
      <c r="I29" s="1200">
        <v>23.2</v>
      </c>
      <c r="J29" s="1175">
        <v>695</v>
      </c>
      <c r="K29" s="1199">
        <v>156.66274595305768</v>
      </c>
      <c r="L29" s="1175">
        <v>538.33725404694235</v>
      </c>
      <c r="M29" s="785"/>
    </row>
    <row r="30" spans="1:22" s="321" customFormat="1" ht="15" customHeight="1">
      <c r="A30" s="930"/>
      <c r="B30" s="1026" t="s">
        <v>245</v>
      </c>
      <c r="C30" s="1085">
        <v>506.1</v>
      </c>
      <c r="D30" s="1114">
        <v>67.900000000000006</v>
      </c>
      <c r="E30" s="1115">
        <v>35.1</v>
      </c>
      <c r="F30" s="1115">
        <v>28</v>
      </c>
      <c r="G30" s="1115">
        <v>12.4</v>
      </c>
      <c r="H30" s="1085">
        <v>649.5</v>
      </c>
      <c r="I30" s="1115">
        <v>23.2</v>
      </c>
      <c r="J30" s="1085">
        <v>672.7</v>
      </c>
      <c r="K30" s="1114">
        <v>128.34604386187928</v>
      </c>
      <c r="L30" s="1085">
        <v>544.35395613812079</v>
      </c>
      <c r="M30" s="785"/>
    </row>
    <row r="31" spans="1:22" s="306" customFormat="1" ht="21" customHeight="1">
      <c r="A31" s="405">
        <v>2023</v>
      </c>
      <c r="B31" s="406" t="s">
        <v>424</v>
      </c>
      <c r="C31" s="1175">
        <v>496.5</v>
      </c>
      <c r="D31" s="1199">
        <v>67.099999999999994</v>
      </c>
      <c r="E31" s="1200">
        <v>34.6</v>
      </c>
      <c r="F31" s="1200">
        <v>26.6</v>
      </c>
      <c r="G31" s="1200">
        <v>11.3</v>
      </c>
      <c r="H31" s="1175">
        <v>636.1</v>
      </c>
      <c r="I31" s="1200">
        <v>23.1</v>
      </c>
      <c r="J31" s="1175">
        <v>659.2</v>
      </c>
      <c r="K31" s="1199">
        <v>133.91919053013567</v>
      </c>
      <c r="L31" s="1201">
        <v>525.28080946986438</v>
      </c>
      <c r="M31" s="801"/>
      <c r="N31" s="321"/>
      <c r="O31" s="321"/>
      <c r="P31" s="321"/>
      <c r="Q31" s="321"/>
      <c r="R31" s="321"/>
      <c r="S31" s="321"/>
      <c r="T31" s="321"/>
      <c r="U31" s="321"/>
      <c r="V31" s="321"/>
    </row>
    <row r="32" spans="1:22" s="306" customFormat="1" ht="15">
      <c r="A32" s="405"/>
      <c r="B32" s="406" t="s">
        <v>425</v>
      </c>
      <c r="C32" s="1175">
        <v>503.8</v>
      </c>
      <c r="D32" s="1199">
        <v>68.400000000000006</v>
      </c>
      <c r="E32" s="1200">
        <v>34.1</v>
      </c>
      <c r="F32" s="1200">
        <v>26.4</v>
      </c>
      <c r="G32" s="1200">
        <v>10.4</v>
      </c>
      <c r="H32" s="1175">
        <v>643.1</v>
      </c>
      <c r="I32" s="1200">
        <v>23.1</v>
      </c>
      <c r="J32" s="1175">
        <v>666.2</v>
      </c>
      <c r="K32" s="1199">
        <v>128.43191264339362</v>
      </c>
      <c r="L32" s="1201">
        <v>537.76808735660643</v>
      </c>
      <c r="M32" s="801"/>
      <c r="N32" s="321"/>
      <c r="O32" s="321"/>
      <c r="P32" s="321"/>
      <c r="Q32" s="321"/>
      <c r="R32" s="321"/>
      <c r="S32" s="321"/>
      <c r="T32" s="321"/>
      <c r="U32" s="321"/>
      <c r="V32" s="321"/>
    </row>
    <row r="33" spans="1:22" s="306" customFormat="1" ht="15">
      <c r="A33" s="405"/>
      <c r="B33" s="406" t="s">
        <v>426</v>
      </c>
      <c r="C33" s="1175">
        <v>502.4</v>
      </c>
      <c r="D33" s="1199">
        <v>69.7</v>
      </c>
      <c r="E33" s="1200">
        <v>35.9</v>
      </c>
      <c r="F33" s="1200">
        <v>26.3</v>
      </c>
      <c r="G33" s="1200">
        <v>10.4</v>
      </c>
      <c r="H33" s="1175">
        <v>644.69999999999993</v>
      </c>
      <c r="I33" s="1200">
        <v>23.1</v>
      </c>
      <c r="J33" s="1175">
        <v>667.8</v>
      </c>
      <c r="K33" s="1199">
        <v>135.90690119702001</v>
      </c>
      <c r="L33" s="1201">
        <v>531.89309880297992</v>
      </c>
      <c r="M33" s="801"/>
      <c r="N33" s="321"/>
      <c r="O33" s="321"/>
      <c r="P33" s="321"/>
      <c r="Q33" s="321"/>
      <c r="R33" s="321"/>
      <c r="S33" s="321"/>
      <c r="T33" s="321"/>
      <c r="U33" s="321"/>
      <c r="V33" s="321"/>
    </row>
    <row r="34" spans="1:22" s="306" customFormat="1" ht="21" customHeight="1">
      <c r="A34" s="405">
        <v>2024</v>
      </c>
      <c r="B34" s="406" t="s">
        <v>427</v>
      </c>
      <c r="C34" s="1175">
        <v>498.5</v>
      </c>
      <c r="D34" s="1199">
        <v>67.5</v>
      </c>
      <c r="E34" s="1200">
        <v>34.1</v>
      </c>
      <c r="F34" s="1200">
        <v>25.9</v>
      </c>
      <c r="G34" s="1200">
        <v>10.3</v>
      </c>
      <c r="H34" s="1175">
        <v>636.29999999999995</v>
      </c>
      <c r="I34" s="1200">
        <v>23.1</v>
      </c>
      <c r="J34" s="1175">
        <v>659.4</v>
      </c>
      <c r="K34" s="1199">
        <v>128.80455090506666</v>
      </c>
      <c r="L34" s="1201">
        <v>530.59544909493331</v>
      </c>
      <c r="M34" s="801"/>
      <c r="N34" s="321"/>
      <c r="O34" s="321"/>
      <c r="P34" s="321"/>
      <c r="Q34" s="321"/>
      <c r="R34" s="321"/>
      <c r="S34" s="321"/>
      <c r="T34" s="321"/>
      <c r="U34" s="321"/>
      <c r="V34" s="321"/>
    </row>
    <row r="35" spans="1:22" s="306" customFormat="1" ht="15">
      <c r="A35" s="405"/>
      <c r="B35" s="406" t="s">
        <v>416</v>
      </c>
      <c r="C35" s="1175">
        <v>510.8</v>
      </c>
      <c r="D35" s="1199">
        <v>70.099999999999994</v>
      </c>
      <c r="E35" s="1200">
        <v>34.9</v>
      </c>
      <c r="F35" s="1200">
        <v>26.1</v>
      </c>
      <c r="G35" s="1200">
        <v>10.3</v>
      </c>
      <c r="H35" s="1175">
        <v>652.19999999999993</v>
      </c>
      <c r="I35" s="1200">
        <v>23.1</v>
      </c>
      <c r="J35" s="1175">
        <v>675.3</v>
      </c>
      <c r="K35" s="1199">
        <v>170.22793846236209</v>
      </c>
      <c r="L35" s="1201">
        <v>505.07206153763786</v>
      </c>
      <c r="M35" s="801"/>
      <c r="N35" s="321"/>
      <c r="O35" s="321"/>
      <c r="P35" s="321"/>
      <c r="Q35" s="321"/>
      <c r="R35" s="321"/>
      <c r="S35" s="321"/>
      <c r="T35" s="321"/>
      <c r="U35" s="321"/>
      <c r="V35" s="321"/>
    </row>
    <row r="36" spans="1:22" s="306" customFormat="1" ht="15">
      <c r="A36" s="405"/>
      <c r="B36" s="406" t="s">
        <v>417</v>
      </c>
      <c r="C36" s="1175">
        <v>524.6</v>
      </c>
      <c r="D36" s="1199">
        <v>72.7</v>
      </c>
      <c r="E36" s="1200">
        <v>39.5</v>
      </c>
      <c r="F36" s="1200">
        <v>28.6</v>
      </c>
      <c r="G36" s="1200">
        <v>11.5</v>
      </c>
      <c r="H36" s="1175">
        <v>676.90000000000009</v>
      </c>
      <c r="I36" s="1200">
        <v>23.2</v>
      </c>
      <c r="J36" s="1175">
        <v>700.1</v>
      </c>
      <c r="K36" s="1199">
        <v>188.62148606014091</v>
      </c>
      <c r="L36" s="1201">
        <v>511.47851393985911</v>
      </c>
      <c r="M36" s="801"/>
      <c r="N36" s="321"/>
      <c r="O36" s="321"/>
      <c r="P36" s="321"/>
      <c r="Q36" s="321"/>
      <c r="R36" s="321"/>
      <c r="S36" s="321"/>
      <c r="T36" s="321"/>
      <c r="U36" s="321"/>
      <c r="V36" s="321"/>
    </row>
    <row r="37" spans="1:22" s="306" customFormat="1" ht="15">
      <c r="A37" s="405"/>
      <c r="B37" s="406" t="s">
        <v>418</v>
      </c>
      <c r="C37" s="1175">
        <v>529.29999999999995</v>
      </c>
      <c r="D37" s="1199">
        <v>74.2</v>
      </c>
      <c r="E37" s="1200">
        <v>38.5</v>
      </c>
      <c r="F37" s="1200">
        <v>29.5</v>
      </c>
      <c r="G37" s="1200">
        <v>12.3</v>
      </c>
      <c r="H37" s="1175">
        <v>683.8</v>
      </c>
      <c r="I37" s="1200">
        <v>23.2</v>
      </c>
      <c r="J37" s="1175">
        <v>707</v>
      </c>
      <c r="K37" s="1199">
        <v>205.59128444551789</v>
      </c>
      <c r="L37" s="1201">
        <v>501.40871555448211</v>
      </c>
      <c r="M37" s="801"/>
      <c r="N37" s="321"/>
      <c r="O37" s="321"/>
      <c r="P37" s="321"/>
      <c r="Q37" s="321"/>
      <c r="R37" s="321"/>
      <c r="S37" s="321"/>
      <c r="T37" s="321"/>
      <c r="U37" s="321"/>
      <c r="V37" s="321"/>
    </row>
    <row r="38" spans="1:22" s="306" customFormat="1" ht="15">
      <c r="A38" s="405"/>
      <c r="B38" s="406" t="s">
        <v>419</v>
      </c>
      <c r="C38" s="1175">
        <v>527.70000000000005</v>
      </c>
      <c r="D38" s="1199">
        <v>73.099999999999994</v>
      </c>
      <c r="E38" s="1200">
        <v>37.5</v>
      </c>
      <c r="F38" s="1200">
        <v>28.7</v>
      </c>
      <c r="G38" s="1200">
        <v>12.1</v>
      </c>
      <c r="H38" s="1175">
        <v>679.10000000000014</v>
      </c>
      <c r="I38" s="1200">
        <v>23.2</v>
      </c>
      <c r="J38" s="1175">
        <v>702.3</v>
      </c>
      <c r="K38" s="1199">
        <v>174.53910870569891</v>
      </c>
      <c r="L38" s="1201">
        <v>527.76089129430102</v>
      </c>
      <c r="M38" s="801"/>
      <c r="N38" s="321"/>
      <c r="O38" s="321"/>
      <c r="P38" s="321"/>
      <c r="Q38" s="321"/>
      <c r="R38" s="321"/>
      <c r="S38" s="321"/>
      <c r="T38" s="321"/>
      <c r="U38" s="321"/>
      <c r="V38" s="321"/>
    </row>
    <row r="39" spans="1:22" s="306" customFormat="1" ht="15">
      <c r="A39" s="405"/>
      <c r="B39" s="406" t="s">
        <v>420</v>
      </c>
      <c r="C39" s="1175">
        <v>515.29999999999995</v>
      </c>
      <c r="D39" s="1199">
        <v>73.2</v>
      </c>
      <c r="E39" s="1200">
        <v>38.9</v>
      </c>
      <c r="F39" s="1200">
        <v>30.9</v>
      </c>
      <c r="G39" s="1200">
        <v>13.5</v>
      </c>
      <c r="H39" s="1175">
        <v>671.8</v>
      </c>
      <c r="I39" s="1200">
        <v>23.2</v>
      </c>
      <c r="J39" s="1175">
        <v>695</v>
      </c>
      <c r="K39" s="1199">
        <v>156.66274595305768</v>
      </c>
      <c r="L39" s="1201">
        <v>538.33725404694235</v>
      </c>
      <c r="M39" s="801"/>
      <c r="N39" s="321"/>
      <c r="O39" s="321"/>
      <c r="P39" s="321"/>
      <c r="Q39" s="321"/>
      <c r="R39" s="321"/>
      <c r="S39" s="321"/>
      <c r="T39" s="321"/>
      <c r="U39" s="321"/>
      <c r="V39" s="321"/>
    </row>
    <row r="40" spans="1:22" s="306" customFormat="1" ht="15">
      <c r="A40" s="405"/>
      <c r="B40" s="406" t="s">
        <v>421</v>
      </c>
      <c r="C40" s="1175">
        <v>502.9</v>
      </c>
      <c r="D40" s="1199">
        <v>70.400000000000006</v>
      </c>
      <c r="E40" s="1200">
        <v>35.5</v>
      </c>
      <c r="F40" s="1200">
        <v>29.1</v>
      </c>
      <c r="G40" s="1200">
        <v>12.9</v>
      </c>
      <c r="H40" s="1175">
        <v>650.79999999999995</v>
      </c>
      <c r="I40" s="1200">
        <v>23.2</v>
      </c>
      <c r="J40" s="1175">
        <v>674</v>
      </c>
      <c r="K40" s="1199">
        <v>148.75199516126648</v>
      </c>
      <c r="L40" s="1201">
        <v>525.24800483873355</v>
      </c>
      <c r="M40" s="801"/>
      <c r="N40" s="321"/>
      <c r="O40" s="321"/>
      <c r="P40" s="321"/>
      <c r="Q40" s="321"/>
      <c r="R40" s="321"/>
      <c r="S40" s="321"/>
      <c r="T40" s="321"/>
      <c r="U40" s="321"/>
      <c r="V40" s="321"/>
    </row>
    <row r="41" spans="1:22" s="306" customFormat="1" ht="15">
      <c r="A41" s="405"/>
      <c r="B41" s="406" t="s">
        <v>422</v>
      </c>
      <c r="C41" s="1175">
        <v>504.4</v>
      </c>
      <c r="D41" s="1199">
        <v>69.599999999999994</v>
      </c>
      <c r="E41" s="1200">
        <v>36.200000000000003</v>
      </c>
      <c r="F41" s="1200">
        <v>28.4</v>
      </c>
      <c r="G41" s="1200">
        <v>12.5</v>
      </c>
      <c r="H41" s="1175">
        <v>651.1</v>
      </c>
      <c r="I41" s="1200">
        <v>23.2</v>
      </c>
      <c r="J41" s="1175">
        <v>674.3</v>
      </c>
      <c r="K41" s="1199">
        <v>124.94087346554389</v>
      </c>
      <c r="L41" s="1201">
        <v>549.3591265344561</v>
      </c>
      <c r="M41" s="801"/>
      <c r="N41" s="321"/>
      <c r="O41" s="321"/>
      <c r="P41" s="321"/>
      <c r="Q41" s="321"/>
      <c r="R41" s="321"/>
      <c r="S41" s="321"/>
      <c r="T41" s="321"/>
      <c r="U41" s="321"/>
      <c r="V41" s="321"/>
    </row>
    <row r="42" spans="1:22" s="306" customFormat="1" ht="15">
      <c r="A42" s="405"/>
      <c r="B42" s="406" t="s">
        <v>423</v>
      </c>
      <c r="C42" s="1175">
        <v>506.1</v>
      </c>
      <c r="D42" s="1199">
        <v>67.900000000000006</v>
      </c>
      <c r="E42" s="1200">
        <v>35.1</v>
      </c>
      <c r="F42" s="1200">
        <v>28</v>
      </c>
      <c r="G42" s="1200">
        <v>12.4</v>
      </c>
      <c r="H42" s="1175">
        <v>649.5</v>
      </c>
      <c r="I42" s="1200">
        <v>23.2</v>
      </c>
      <c r="J42" s="1175">
        <v>672.7</v>
      </c>
      <c r="K42" s="1199">
        <v>128.34604386187928</v>
      </c>
      <c r="L42" s="1201">
        <v>544.35395613812079</v>
      </c>
      <c r="M42" s="801"/>
      <c r="N42" s="321"/>
      <c r="O42" s="321"/>
      <c r="P42" s="321"/>
      <c r="Q42" s="321"/>
      <c r="R42" s="321"/>
      <c r="S42" s="321"/>
      <c r="T42" s="321"/>
      <c r="U42" s="321"/>
      <c r="V42" s="321"/>
    </row>
    <row r="43" spans="1:22" s="306" customFormat="1" ht="15">
      <c r="A43" s="405"/>
      <c r="B43" s="406" t="s">
        <v>424</v>
      </c>
      <c r="C43" s="1175">
        <v>512.4</v>
      </c>
      <c r="D43" s="1199">
        <v>67.8</v>
      </c>
      <c r="E43" s="1200">
        <v>35.299999999999997</v>
      </c>
      <c r="F43" s="1200">
        <v>27.4</v>
      </c>
      <c r="G43" s="1200">
        <v>12.2</v>
      </c>
      <c r="H43" s="1175">
        <v>655.09999999999991</v>
      </c>
      <c r="I43" s="1200">
        <v>23.2</v>
      </c>
      <c r="J43" s="1175">
        <v>678.3</v>
      </c>
      <c r="K43" s="1199">
        <v>128.57536755232715</v>
      </c>
      <c r="L43" s="1201">
        <v>549.72463244767278</v>
      </c>
      <c r="M43" s="801"/>
      <c r="N43" s="321"/>
      <c r="O43" s="321"/>
      <c r="P43" s="321"/>
      <c r="Q43" s="321"/>
      <c r="R43" s="321"/>
      <c r="S43" s="321"/>
      <c r="T43" s="321"/>
      <c r="U43" s="321"/>
      <c r="V43" s="321"/>
    </row>
    <row r="44" spans="1:22" ht="19.5" customHeight="1">
      <c r="A44" s="221" t="s">
        <v>454</v>
      </c>
      <c r="B44" s="220"/>
      <c r="C44" s="220"/>
      <c r="D44" s="220"/>
      <c r="E44" s="220"/>
      <c r="F44" s="220"/>
      <c r="G44" s="220"/>
      <c r="H44" s="220"/>
      <c r="I44" s="220"/>
      <c r="J44" s="220"/>
      <c r="K44" s="220"/>
      <c r="L44" s="235" t="s">
        <v>455</v>
      </c>
    </row>
    <row r="45" spans="1:22" ht="14.25">
      <c r="A45" s="25"/>
      <c r="B45" s="25"/>
      <c r="C45" s="1767"/>
      <c r="H45" s="1767"/>
      <c r="I45" s="146"/>
      <c r="J45" s="304"/>
      <c r="K45" s="1309"/>
      <c r="L45" s="157"/>
    </row>
    <row r="46" spans="1:22" ht="14.25">
      <c r="A46" s="25"/>
      <c r="B46" s="25"/>
      <c r="C46" s="1767"/>
      <c r="H46" s="1767"/>
      <c r="K46" s="1309"/>
      <c r="L46" s="1768"/>
    </row>
    <row r="47" spans="1:22" ht="14.25">
      <c r="A47" s="318" t="s">
        <v>456</v>
      </c>
      <c r="B47" s="1310"/>
      <c r="C47" s="1769"/>
      <c r="D47" s="3"/>
      <c r="E47" s="3"/>
      <c r="F47" s="3"/>
      <c r="G47" s="3"/>
      <c r="H47" s="1769"/>
      <c r="I47" s="3"/>
      <c r="J47" s="3"/>
      <c r="K47" s="3"/>
      <c r="L47" s="150"/>
    </row>
  </sheetData>
  <phoneticPr fontId="0" type="noConversion"/>
  <printOptions horizontalCentered="1" verticalCentered="1"/>
  <pageMargins left="0" right="0" top="0" bottom="0" header="0.51181102362204722" footer="0.51181102362204722"/>
  <pageSetup paperSize="9" orientation="landscape" horizontalDpi="300" verticalDpi="3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6">
    <pageSetUpPr fitToPage="1"/>
  </sheetPr>
  <dimension ref="A1:Q41"/>
  <sheetViews>
    <sheetView topLeftCell="E27" zoomScale="70" zoomScaleNormal="70" workbookViewId="0">
      <selection activeCell="M40" sqref="M40"/>
    </sheetView>
  </sheetViews>
  <sheetFormatPr defaultColWidth="18.28515625" defaultRowHeight="15"/>
  <cols>
    <col min="1" max="1" width="6.140625" style="1356" customWidth="1"/>
    <col min="2" max="2" width="45.85546875" style="1338" customWidth="1"/>
    <col min="3" max="3" width="15" style="1338" bestFit="1" customWidth="1"/>
    <col min="4" max="4" width="15.5703125" style="1338" bestFit="1" customWidth="1"/>
    <col min="5" max="5" width="15" style="1338" bestFit="1" customWidth="1"/>
    <col min="6" max="6" width="15.5703125" style="1338" bestFit="1" customWidth="1"/>
    <col min="7" max="7" width="15" style="1338" bestFit="1" customWidth="1"/>
    <col min="8" max="8" width="15.5703125" style="1338" bestFit="1" customWidth="1"/>
    <col min="9" max="9" width="15" style="1338" bestFit="1" customWidth="1"/>
    <col min="10" max="10" width="15.5703125" style="1338" bestFit="1" customWidth="1"/>
    <col min="11" max="11" width="15" style="1338" bestFit="1" customWidth="1"/>
    <col min="12" max="12" width="15.5703125" style="1338" bestFit="1" customWidth="1"/>
    <col min="13" max="13" width="15" style="1338" bestFit="1" customWidth="1"/>
    <col min="14" max="14" width="15.5703125" style="1338" bestFit="1" customWidth="1"/>
    <col min="15" max="15" width="15" style="1338" bestFit="1" customWidth="1"/>
    <col min="16" max="16" width="15.5703125" style="1338" bestFit="1" customWidth="1"/>
    <col min="17" max="17" width="46.7109375" style="1338" customWidth="1"/>
    <col min="18" max="16384" width="18.28515625" style="1338"/>
  </cols>
  <sheetData>
    <row r="1" spans="1:17" ht="18" customHeight="1">
      <c r="A1" s="978" t="s">
        <v>1752</v>
      </c>
      <c r="B1" s="977"/>
      <c r="C1" s="977"/>
      <c r="D1" s="977"/>
      <c r="E1" s="977"/>
      <c r="F1" s="977"/>
      <c r="G1" s="977"/>
      <c r="H1" s="977"/>
      <c r="I1" s="977"/>
      <c r="J1" s="977"/>
      <c r="K1" s="977"/>
      <c r="L1" s="977"/>
      <c r="M1" s="977"/>
      <c r="N1" s="977"/>
      <c r="O1" s="977"/>
      <c r="P1" s="977"/>
      <c r="Q1" s="977"/>
    </row>
    <row r="2" spans="1:17" ht="18" customHeight="1">
      <c r="A2" s="978" t="s">
        <v>1325</v>
      </c>
      <c r="B2" s="1339"/>
      <c r="C2" s="1339"/>
      <c r="D2" s="1339"/>
      <c r="E2" s="1339"/>
      <c r="F2" s="1339"/>
      <c r="G2" s="1339"/>
      <c r="H2" s="1339"/>
      <c r="I2" s="1339"/>
      <c r="J2" s="1339"/>
      <c r="K2" s="1339"/>
      <c r="L2" s="1339"/>
      <c r="M2" s="1339"/>
      <c r="N2" s="1339"/>
      <c r="O2" s="1339"/>
      <c r="P2" s="1339"/>
      <c r="Q2" s="1339"/>
    </row>
    <row r="3" spans="1:17" ht="18">
      <c r="A3" s="978" t="s">
        <v>1326</v>
      </c>
      <c r="B3" s="977"/>
      <c r="C3" s="977"/>
      <c r="D3" s="977"/>
      <c r="E3" s="977"/>
      <c r="F3" s="977"/>
      <c r="G3" s="977"/>
      <c r="H3" s="977"/>
      <c r="I3" s="977"/>
      <c r="J3" s="977"/>
      <c r="K3" s="977"/>
      <c r="L3" s="977"/>
      <c r="M3" s="977"/>
      <c r="N3" s="977"/>
      <c r="O3" s="977"/>
      <c r="P3" s="977"/>
      <c r="Q3" s="977"/>
    </row>
    <row r="4" spans="1:17" ht="4.5" customHeight="1">
      <c r="A4" s="977"/>
      <c r="B4" s="977"/>
      <c r="C4" s="1340"/>
      <c r="D4" s="1340"/>
      <c r="E4" s="1340"/>
      <c r="F4" s="1340"/>
      <c r="G4" s="1340"/>
      <c r="H4" s="1340"/>
      <c r="I4" s="1340"/>
      <c r="J4" s="1340"/>
      <c r="K4" s="1340"/>
      <c r="L4" s="1340"/>
      <c r="M4" s="1340"/>
      <c r="N4" s="1340"/>
      <c r="O4" s="1340"/>
      <c r="P4" s="1340"/>
      <c r="Q4" s="977"/>
    </row>
    <row r="5" spans="1:17" ht="15.75" hidden="1" customHeight="1">
      <c r="A5" s="977"/>
      <c r="B5" s="977"/>
      <c r="C5" s="1340"/>
      <c r="D5" s="1340"/>
      <c r="E5" s="1340"/>
      <c r="F5" s="1340"/>
      <c r="G5" s="1340"/>
      <c r="H5" s="1340"/>
      <c r="I5" s="1340"/>
      <c r="J5" s="1340"/>
      <c r="K5" s="1340"/>
      <c r="L5" s="1340"/>
      <c r="M5" s="1340"/>
      <c r="N5" s="1340"/>
      <c r="O5" s="1340"/>
      <c r="P5" s="1340"/>
      <c r="Q5" s="977"/>
    </row>
    <row r="6" spans="1:17" ht="15.75" hidden="1" customHeight="1">
      <c r="A6" s="977"/>
      <c r="B6" s="977"/>
      <c r="C6" s="1340"/>
      <c r="D6" s="1340"/>
      <c r="E6" s="1340"/>
      <c r="F6" s="1340"/>
      <c r="G6" s="1340"/>
      <c r="H6" s="1340"/>
      <c r="I6" s="1340"/>
      <c r="J6" s="1340"/>
      <c r="K6" s="1340"/>
      <c r="L6" s="1340"/>
      <c r="M6" s="1340"/>
      <c r="N6" s="1340"/>
      <c r="O6" s="1340"/>
      <c r="P6" s="1340"/>
      <c r="Q6" s="977"/>
    </row>
    <row r="7" spans="1:17" ht="15.75" hidden="1" customHeight="1">
      <c r="A7" s="977"/>
      <c r="B7" s="977"/>
      <c r="C7" s="1340"/>
      <c r="D7" s="1340"/>
      <c r="E7" s="1340"/>
      <c r="F7" s="1340"/>
      <c r="G7" s="1340"/>
      <c r="H7" s="1340"/>
      <c r="I7" s="1340"/>
      <c r="J7" s="1340"/>
      <c r="K7" s="1340"/>
      <c r="L7" s="1340"/>
      <c r="M7" s="1340"/>
      <c r="N7" s="1340"/>
      <c r="O7" s="1340"/>
      <c r="P7" s="1340"/>
      <c r="Q7" s="977"/>
    </row>
    <row r="8" spans="1:17">
      <c r="A8" s="853" t="s">
        <v>1276</v>
      </c>
      <c r="D8" s="853"/>
      <c r="F8" s="853"/>
      <c r="H8" s="853"/>
      <c r="J8" s="853"/>
      <c r="L8" s="853"/>
      <c r="N8" s="853"/>
      <c r="P8" s="853"/>
      <c r="Q8" s="853" t="s">
        <v>1277</v>
      </c>
    </row>
    <row r="9" spans="1:17" s="1342" customFormat="1" ht="20.25" customHeight="1">
      <c r="A9" s="2020"/>
      <c r="B9" s="2020" t="s">
        <v>872</v>
      </c>
      <c r="C9" s="1341">
        <v>2024</v>
      </c>
      <c r="D9" s="1341"/>
      <c r="E9" s="1341"/>
      <c r="F9" s="1341"/>
      <c r="G9" s="1341"/>
      <c r="H9" s="1341"/>
      <c r="I9" s="1341"/>
      <c r="J9" s="1341"/>
      <c r="K9" s="1341"/>
      <c r="L9" s="1341"/>
      <c r="M9" s="1341"/>
      <c r="N9" s="1341"/>
      <c r="O9" s="1341"/>
      <c r="P9" s="1341"/>
      <c r="Q9" s="2020" t="s">
        <v>873</v>
      </c>
    </row>
    <row r="10" spans="1:17" s="1342" customFormat="1" ht="20.25" customHeight="1">
      <c r="A10" s="2038"/>
      <c r="B10" s="2038"/>
      <c r="C10" s="2039" t="s">
        <v>1687</v>
      </c>
      <c r="D10" s="2040"/>
      <c r="E10" s="2039" t="s">
        <v>419</v>
      </c>
      <c r="F10" s="2040"/>
      <c r="G10" s="2039" t="s">
        <v>1701</v>
      </c>
      <c r="H10" s="2040"/>
      <c r="I10" s="2039" t="s">
        <v>1707</v>
      </c>
      <c r="J10" s="2040"/>
      <c r="K10" s="2039" t="s">
        <v>1715</v>
      </c>
      <c r="L10" s="2040"/>
      <c r="M10" s="2039" t="s">
        <v>1721</v>
      </c>
      <c r="N10" s="2040"/>
      <c r="O10" s="2039" t="s">
        <v>1728</v>
      </c>
      <c r="P10" s="2040"/>
      <c r="Q10" s="2038"/>
    </row>
    <row r="11" spans="1:17" s="1342" customFormat="1" ht="15.75">
      <c r="A11" s="2038"/>
      <c r="B11" s="2038"/>
      <c r="C11" s="944" t="s">
        <v>1260</v>
      </c>
      <c r="D11" s="944" t="s">
        <v>1229</v>
      </c>
      <c r="E11" s="944" t="s">
        <v>1260</v>
      </c>
      <c r="F11" s="944" t="s">
        <v>1229</v>
      </c>
      <c r="G11" s="944" t="s">
        <v>1260</v>
      </c>
      <c r="H11" s="944" t="s">
        <v>1229</v>
      </c>
      <c r="I11" s="944" t="s">
        <v>1260</v>
      </c>
      <c r="J11" s="944" t="s">
        <v>1229</v>
      </c>
      <c r="K11" s="944" t="s">
        <v>1260</v>
      </c>
      <c r="L11" s="944" t="s">
        <v>1229</v>
      </c>
      <c r="M11" s="944" t="s">
        <v>1260</v>
      </c>
      <c r="N11" s="944" t="s">
        <v>1229</v>
      </c>
      <c r="O11" s="944" t="s">
        <v>1260</v>
      </c>
      <c r="P11" s="944" t="s">
        <v>1229</v>
      </c>
      <c r="Q11" s="2038"/>
    </row>
    <row r="12" spans="1:17" s="1343" customFormat="1" ht="15.75">
      <c r="A12" s="2029"/>
      <c r="B12" s="2029"/>
      <c r="C12" s="975" t="s">
        <v>1278</v>
      </c>
      <c r="D12" s="975" t="s">
        <v>1231</v>
      </c>
      <c r="E12" s="975" t="s">
        <v>1278</v>
      </c>
      <c r="F12" s="975" t="s">
        <v>1231</v>
      </c>
      <c r="G12" s="975" t="s">
        <v>1278</v>
      </c>
      <c r="H12" s="975" t="s">
        <v>1231</v>
      </c>
      <c r="I12" s="975" t="s">
        <v>1278</v>
      </c>
      <c r="J12" s="975" t="s">
        <v>1231</v>
      </c>
      <c r="K12" s="975" t="s">
        <v>1278</v>
      </c>
      <c r="L12" s="975" t="s">
        <v>1231</v>
      </c>
      <c r="M12" s="975" t="s">
        <v>1278</v>
      </c>
      <c r="N12" s="975" t="s">
        <v>1231</v>
      </c>
      <c r="O12" s="975" t="s">
        <v>1278</v>
      </c>
      <c r="P12" s="975" t="s">
        <v>1231</v>
      </c>
      <c r="Q12" s="2029"/>
    </row>
    <row r="13" spans="1:17" ht="31.5" customHeight="1">
      <c r="A13" s="951">
        <v>1</v>
      </c>
      <c r="B13" s="1344" t="s">
        <v>907</v>
      </c>
      <c r="C13" s="1123">
        <v>10974</v>
      </c>
      <c r="D13" s="1123">
        <v>1225099.4510000001</v>
      </c>
      <c r="E13" s="1123">
        <v>15813</v>
      </c>
      <c r="F13" s="1123">
        <v>1507982.5750000002</v>
      </c>
      <c r="G13" s="1123">
        <v>11500</v>
      </c>
      <c r="H13" s="1123">
        <v>1202483.1189999999</v>
      </c>
      <c r="I13" s="1123">
        <v>6282</v>
      </c>
      <c r="J13" s="1123">
        <v>922526.16199999989</v>
      </c>
      <c r="K13" s="1123">
        <v>9588</v>
      </c>
      <c r="L13" s="1123">
        <v>1946941.628</v>
      </c>
      <c r="M13" s="1123">
        <v>22614</v>
      </c>
      <c r="N13" s="1123">
        <v>2490300.9910000004</v>
      </c>
      <c r="O13" s="1123">
        <v>18479</v>
      </c>
      <c r="P13" s="1123">
        <v>1607563.419</v>
      </c>
      <c r="Q13" s="1345" t="s">
        <v>908</v>
      </c>
    </row>
    <row r="14" spans="1:17" ht="43.5" customHeight="1">
      <c r="A14" s="951">
        <v>2</v>
      </c>
      <c r="B14" s="1346" t="s">
        <v>1279</v>
      </c>
      <c r="C14" s="1123">
        <v>24203</v>
      </c>
      <c r="D14" s="1123">
        <v>744563.43299999996</v>
      </c>
      <c r="E14" s="1123">
        <v>38979</v>
      </c>
      <c r="F14" s="1123">
        <v>1105775.7950000002</v>
      </c>
      <c r="G14" s="1123">
        <v>38591</v>
      </c>
      <c r="H14" s="1123">
        <v>1121810.4499999997</v>
      </c>
      <c r="I14" s="1123">
        <v>29434</v>
      </c>
      <c r="J14" s="1123">
        <v>858332.02899999998</v>
      </c>
      <c r="K14" s="1123">
        <v>28773</v>
      </c>
      <c r="L14" s="1123">
        <v>818455.15799999994</v>
      </c>
      <c r="M14" s="1123">
        <v>23992</v>
      </c>
      <c r="N14" s="1123">
        <v>714441.36100000003</v>
      </c>
      <c r="O14" s="1123">
        <v>24015</v>
      </c>
      <c r="P14" s="1123">
        <v>704323.43400000012</v>
      </c>
      <c r="Q14" s="1347" t="s">
        <v>1280</v>
      </c>
    </row>
    <row r="15" spans="1:17" ht="31.5" customHeight="1">
      <c r="A15" s="951">
        <v>3</v>
      </c>
      <c r="B15" s="1346" t="s">
        <v>1281</v>
      </c>
      <c r="C15" s="1123">
        <v>2477021</v>
      </c>
      <c r="D15" s="1123">
        <v>14946009.041000001</v>
      </c>
      <c r="E15" s="1123">
        <v>3505438</v>
      </c>
      <c r="F15" s="1123">
        <v>19125001.118000001</v>
      </c>
      <c r="G15" s="1123">
        <v>3335902</v>
      </c>
      <c r="H15" s="1123">
        <v>19093354.618999999</v>
      </c>
      <c r="I15" s="1123">
        <v>3156779</v>
      </c>
      <c r="J15" s="1123">
        <v>16853058.587000001</v>
      </c>
      <c r="K15" s="1123">
        <v>3133390</v>
      </c>
      <c r="L15" s="1123">
        <v>16706282.518000001</v>
      </c>
      <c r="M15" s="1123">
        <v>3115159</v>
      </c>
      <c r="N15" s="1123">
        <v>16377504.739</v>
      </c>
      <c r="O15" s="1123">
        <v>3369888</v>
      </c>
      <c r="P15" s="1123">
        <v>16864589.717</v>
      </c>
      <c r="Q15" s="1347" t="s">
        <v>1282</v>
      </c>
    </row>
    <row r="16" spans="1:17" ht="31.5" customHeight="1">
      <c r="A16" s="951">
        <v>4</v>
      </c>
      <c r="B16" s="1346" t="s">
        <v>1283</v>
      </c>
      <c r="C16" s="1123">
        <v>601300</v>
      </c>
      <c r="D16" s="1123">
        <v>8205559.2950000009</v>
      </c>
      <c r="E16" s="1123">
        <v>648937</v>
      </c>
      <c r="F16" s="1123">
        <v>9155041.1400000006</v>
      </c>
      <c r="G16" s="1123">
        <v>572592</v>
      </c>
      <c r="H16" s="1123">
        <v>8129960.4069999997</v>
      </c>
      <c r="I16" s="1123">
        <v>585839</v>
      </c>
      <c r="J16" s="1123">
        <v>8482557.4199999999</v>
      </c>
      <c r="K16" s="1123">
        <v>559513</v>
      </c>
      <c r="L16" s="1123">
        <v>8143015.7589999996</v>
      </c>
      <c r="M16" s="1123">
        <v>602177</v>
      </c>
      <c r="N16" s="1123">
        <v>8371150.0949999997</v>
      </c>
      <c r="O16" s="1123">
        <v>657183</v>
      </c>
      <c r="P16" s="1123">
        <v>9118322.9759999998</v>
      </c>
      <c r="Q16" s="1347" t="s">
        <v>1284</v>
      </c>
    </row>
    <row r="17" spans="1:17" ht="31.5" customHeight="1">
      <c r="A17" s="951">
        <v>5</v>
      </c>
      <c r="B17" s="1346" t="s">
        <v>1285</v>
      </c>
      <c r="C17" s="1123">
        <v>299470</v>
      </c>
      <c r="D17" s="1123">
        <v>10925307.879999999</v>
      </c>
      <c r="E17" s="1123">
        <v>428200</v>
      </c>
      <c r="F17" s="1123">
        <v>14552261.639999999</v>
      </c>
      <c r="G17" s="1123">
        <v>361538</v>
      </c>
      <c r="H17" s="1123">
        <v>12780698.912</v>
      </c>
      <c r="I17" s="1123">
        <v>367085</v>
      </c>
      <c r="J17" s="1123">
        <v>15078112.752</v>
      </c>
      <c r="K17" s="1123">
        <v>341056</v>
      </c>
      <c r="L17" s="1123">
        <v>14319264.755999999</v>
      </c>
      <c r="M17" s="1123">
        <v>347837</v>
      </c>
      <c r="N17" s="1123">
        <v>16274074.828</v>
      </c>
      <c r="O17" s="1123">
        <v>365824</v>
      </c>
      <c r="P17" s="1123">
        <v>16183903.715</v>
      </c>
      <c r="Q17" s="1347" t="s">
        <v>1286</v>
      </c>
    </row>
    <row r="18" spans="1:17" ht="47.25">
      <c r="A18" s="951">
        <v>6</v>
      </c>
      <c r="B18" s="1346" t="s">
        <v>1287</v>
      </c>
      <c r="C18" s="1123">
        <v>132000</v>
      </c>
      <c r="D18" s="1123">
        <v>2207675.0719999997</v>
      </c>
      <c r="E18" s="1123">
        <v>134102</v>
      </c>
      <c r="F18" s="1123">
        <v>2444359.7909999997</v>
      </c>
      <c r="G18" s="1123">
        <v>129489</v>
      </c>
      <c r="H18" s="1123">
        <v>2083283.8329999999</v>
      </c>
      <c r="I18" s="1123">
        <v>118067</v>
      </c>
      <c r="J18" s="1123">
        <v>2028432.7370000002</v>
      </c>
      <c r="K18" s="1123">
        <v>119872</v>
      </c>
      <c r="L18" s="1123">
        <v>2031375.5420000001</v>
      </c>
      <c r="M18" s="1123">
        <v>127462</v>
      </c>
      <c r="N18" s="1123">
        <v>2099836.409</v>
      </c>
      <c r="O18" s="1123">
        <v>138646</v>
      </c>
      <c r="P18" s="1123">
        <v>2288311.1510000001</v>
      </c>
      <c r="Q18" s="1348" t="s">
        <v>1288</v>
      </c>
    </row>
    <row r="19" spans="1:17" ht="31.5" customHeight="1">
      <c r="A19" s="951">
        <v>7</v>
      </c>
      <c r="B19" s="1346" t="s">
        <v>1289</v>
      </c>
      <c r="C19" s="1123">
        <v>2971387</v>
      </c>
      <c r="D19" s="1123">
        <v>22097219.870000001</v>
      </c>
      <c r="E19" s="1123">
        <v>3404991</v>
      </c>
      <c r="F19" s="1123">
        <v>23858480.508000001</v>
      </c>
      <c r="G19" s="1123">
        <v>3233853</v>
      </c>
      <c r="H19" s="1123">
        <v>23027125.976999998</v>
      </c>
      <c r="I19" s="1123">
        <v>3285491</v>
      </c>
      <c r="J19" s="1123">
        <v>23474058.139000002</v>
      </c>
      <c r="K19" s="1123">
        <v>3320752</v>
      </c>
      <c r="L19" s="1123">
        <v>23844866.302999999</v>
      </c>
      <c r="M19" s="1123">
        <v>3641209</v>
      </c>
      <c r="N19" s="1123">
        <v>26777678.079000004</v>
      </c>
      <c r="O19" s="1123">
        <v>3918179</v>
      </c>
      <c r="P19" s="1123">
        <v>27808807.898999996</v>
      </c>
      <c r="Q19" s="1347" t="s">
        <v>1290</v>
      </c>
    </row>
    <row r="20" spans="1:17" ht="31.5" customHeight="1">
      <c r="A20" s="951">
        <v>8</v>
      </c>
      <c r="B20" s="1346" t="s">
        <v>1291</v>
      </c>
      <c r="C20" s="1123">
        <v>17768</v>
      </c>
      <c r="D20" s="1123">
        <v>2220820.2680000002</v>
      </c>
      <c r="E20" s="1123">
        <v>17154</v>
      </c>
      <c r="F20" s="1123">
        <v>2298437.1690000002</v>
      </c>
      <c r="G20" s="1123">
        <v>18044</v>
      </c>
      <c r="H20" s="1123">
        <v>2323915.3390000002</v>
      </c>
      <c r="I20" s="1123">
        <v>14775</v>
      </c>
      <c r="J20" s="1123">
        <v>1725852.2709999999</v>
      </c>
      <c r="K20" s="1123">
        <v>14248</v>
      </c>
      <c r="L20" s="1123">
        <v>1645246.2890000001</v>
      </c>
      <c r="M20" s="1123">
        <v>14872</v>
      </c>
      <c r="N20" s="1123">
        <v>1674398.7029999997</v>
      </c>
      <c r="O20" s="1123">
        <v>16839</v>
      </c>
      <c r="P20" s="1123">
        <v>2252899.5499999998</v>
      </c>
      <c r="Q20" s="1347" t="s">
        <v>1292</v>
      </c>
    </row>
    <row r="21" spans="1:17" ht="31.5" customHeight="1">
      <c r="A21" s="951">
        <v>9</v>
      </c>
      <c r="B21" s="1346" t="s">
        <v>1293</v>
      </c>
      <c r="C21" s="1123">
        <v>406249</v>
      </c>
      <c r="D21" s="1123">
        <v>5370902.0749999993</v>
      </c>
      <c r="E21" s="1123">
        <v>485769</v>
      </c>
      <c r="F21" s="1123">
        <v>6130610.8049999997</v>
      </c>
      <c r="G21" s="1123">
        <v>508735</v>
      </c>
      <c r="H21" s="1123">
        <v>6602083.6330000004</v>
      </c>
      <c r="I21" s="1123">
        <v>458342</v>
      </c>
      <c r="J21" s="1123">
        <v>5953429.3049999997</v>
      </c>
      <c r="K21" s="1123">
        <v>539892</v>
      </c>
      <c r="L21" s="1123">
        <v>6296256.4399999995</v>
      </c>
      <c r="M21" s="1123">
        <v>587693</v>
      </c>
      <c r="N21" s="1123">
        <v>5683954.6279999996</v>
      </c>
      <c r="O21" s="1123">
        <v>584119</v>
      </c>
      <c r="P21" s="1123">
        <v>5942808.5520000011</v>
      </c>
      <c r="Q21" s="1347" t="s">
        <v>1294</v>
      </c>
    </row>
    <row r="22" spans="1:17" ht="31.5" customHeight="1">
      <c r="A22" s="951">
        <v>10</v>
      </c>
      <c r="B22" s="1346" t="s">
        <v>1295</v>
      </c>
      <c r="C22" s="1123">
        <v>416110</v>
      </c>
      <c r="D22" s="1123">
        <v>7745718.7030000007</v>
      </c>
      <c r="E22" s="1123">
        <v>317935</v>
      </c>
      <c r="F22" s="1123">
        <v>5578848.7889999999</v>
      </c>
      <c r="G22" s="1123">
        <v>410502</v>
      </c>
      <c r="H22" s="1123">
        <v>7554667.9289999995</v>
      </c>
      <c r="I22" s="1123">
        <v>338901</v>
      </c>
      <c r="J22" s="1123">
        <v>5803481.0949999997</v>
      </c>
      <c r="K22" s="1123">
        <v>338750</v>
      </c>
      <c r="L22" s="1123">
        <v>5929434.1609999994</v>
      </c>
      <c r="M22" s="1123">
        <v>299793</v>
      </c>
      <c r="N22" s="1123">
        <v>4965181.9690000005</v>
      </c>
      <c r="O22" s="1123">
        <v>293594</v>
      </c>
      <c r="P22" s="1123">
        <v>5004899.692999999</v>
      </c>
      <c r="Q22" s="1347" t="s">
        <v>1296</v>
      </c>
    </row>
    <row r="23" spans="1:17" ht="31.5" customHeight="1">
      <c r="A23" s="951">
        <v>11</v>
      </c>
      <c r="B23" s="1346" t="s">
        <v>1297</v>
      </c>
      <c r="C23" s="1123">
        <v>97880</v>
      </c>
      <c r="D23" s="1123">
        <v>2637856.0700000003</v>
      </c>
      <c r="E23" s="1123">
        <v>110240</v>
      </c>
      <c r="F23" s="1123">
        <v>2917006.477</v>
      </c>
      <c r="G23" s="1123">
        <v>112864</v>
      </c>
      <c r="H23" s="1123">
        <v>3447589.5660000001</v>
      </c>
      <c r="I23" s="1123">
        <v>111037</v>
      </c>
      <c r="J23" s="1123">
        <v>2779790.7559999996</v>
      </c>
      <c r="K23" s="1123">
        <v>110481</v>
      </c>
      <c r="L23" s="1123">
        <v>2713851.9779999997</v>
      </c>
      <c r="M23" s="1123">
        <v>112475</v>
      </c>
      <c r="N23" s="1123">
        <v>3017753.2930000005</v>
      </c>
      <c r="O23" s="1123">
        <v>111247</v>
      </c>
      <c r="P23" s="1123">
        <v>2990528.358</v>
      </c>
      <c r="Q23" s="1347" t="s">
        <v>1298</v>
      </c>
    </row>
    <row r="24" spans="1:17" ht="30" customHeight="1">
      <c r="A24" s="951">
        <v>12</v>
      </c>
      <c r="B24" s="1346" t="s">
        <v>1299</v>
      </c>
      <c r="C24" s="1123">
        <v>37910</v>
      </c>
      <c r="D24" s="1123">
        <v>1476237.7590000047</v>
      </c>
      <c r="E24" s="1123">
        <v>43865</v>
      </c>
      <c r="F24" s="1123">
        <v>1736520.3020000046</v>
      </c>
      <c r="G24" s="1123">
        <v>41033</v>
      </c>
      <c r="H24" s="1123">
        <v>1446938.0200000044</v>
      </c>
      <c r="I24" s="1123">
        <v>49401</v>
      </c>
      <c r="J24" s="1123">
        <v>1754781.8220000057</v>
      </c>
      <c r="K24" s="1123">
        <v>47700</v>
      </c>
      <c r="L24" s="1123">
        <v>1586553.2660000047</v>
      </c>
      <c r="M24" s="1123">
        <v>46277</v>
      </c>
      <c r="N24" s="1123">
        <v>1604595.5630000047</v>
      </c>
      <c r="O24" s="1123">
        <v>49157</v>
      </c>
      <c r="P24" s="1123">
        <v>1872949.9970000042</v>
      </c>
      <c r="Q24" s="1347" t="s">
        <v>1300</v>
      </c>
    </row>
    <row r="25" spans="1:17" ht="31.5" customHeight="1">
      <c r="A25" s="951">
        <v>13</v>
      </c>
      <c r="B25" s="1346" t="s">
        <v>1301</v>
      </c>
      <c r="C25" s="1123">
        <v>381783</v>
      </c>
      <c r="D25" s="1123">
        <v>27598900.452999998</v>
      </c>
      <c r="E25" s="1123">
        <v>469553</v>
      </c>
      <c r="F25" s="1123">
        <v>29282529.408</v>
      </c>
      <c r="G25" s="1123">
        <v>456017</v>
      </c>
      <c r="H25" s="1123">
        <v>29668145.611000001</v>
      </c>
      <c r="I25" s="1123">
        <v>497106</v>
      </c>
      <c r="J25" s="1123">
        <v>30195297.874000002</v>
      </c>
      <c r="K25" s="1123">
        <v>471327</v>
      </c>
      <c r="L25" s="1123">
        <v>28701297.747000001</v>
      </c>
      <c r="M25" s="1123">
        <v>482103</v>
      </c>
      <c r="N25" s="1123">
        <v>27869701.850000001</v>
      </c>
      <c r="O25" s="1123">
        <v>519998</v>
      </c>
      <c r="P25" s="1123">
        <v>31219628.675000001</v>
      </c>
      <c r="Q25" s="1347" t="s">
        <v>1302</v>
      </c>
    </row>
    <row r="26" spans="1:17" ht="31.5" customHeight="1">
      <c r="A26" s="951">
        <v>14</v>
      </c>
      <c r="B26" s="1346" t="s">
        <v>1303</v>
      </c>
      <c r="C26" s="1123">
        <v>7027</v>
      </c>
      <c r="D26" s="1123">
        <v>204867.337</v>
      </c>
      <c r="E26" s="1123">
        <v>8147</v>
      </c>
      <c r="F26" s="1123">
        <v>242463.10100000002</v>
      </c>
      <c r="G26" s="1123">
        <v>7808</v>
      </c>
      <c r="H26" s="1123">
        <v>206045.33600000001</v>
      </c>
      <c r="I26" s="1123">
        <v>7267</v>
      </c>
      <c r="J26" s="1123">
        <v>212788.158</v>
      </c>
      <c r="K26" s="1123">
        <v>6738</v>
      </c>
      <c r="L26" s="1123">
        <v>220489.78299999997</v>
      </c>
      <c r="M26" s="1123">
        <v>6954</v>
      </c>
      <c r="N26" s="1123">
        <v>232938.26200000002</v>
      </c>
      <c r="O26" s="1123">
        <v>7525</v>
      </c>
      <c r="P26" s="1123">
        <v>232844.18799999999</v>
      </c>
      <c r="Q26" s="1347" t="s">
        <v>1304</v>
      </c>
    </row>
    <row r="27" spans="1:17" ht="31.5">
      <c r="A27" s="951">
        <v>15</v>
      </c>
      <c r="B27" s="1346" t="s">
        <v>1305</v>
      </c>
      <c r="C27" s="1123">
        <v>833754</v>
      </c>
      <c r="D27" s="1123">
        <v>7036419.5990000004</v>
      </c>
      <c r="E27" s="1123">
        <v>1032730</v>
      </c>
      <c r="F27" s="1123">
        <v>8101998.8660000004</v>
      </c>
      <c r="G27" s="1123">
        <v>968684</v>
      </c>
      <c r="H27" s="1123">
        <v>7598357.6000000006</v>
      </c>
      <c r="I27" s="1123">
        <v>1012055</v>
      </c>
      <c r="J27" s="1123">
        <v>7928924.767</v>
      </c>
      <c r="K27" s="1123">
        <v>1023568</v>
      </c>
      <c r="L27" s="1123">
        <v>7999284.3559999987</v>
      </c>
      <c r="M27" s="1123">
        <v>1110534</v>
      </c>
      <c r="N27" s="1123">
        <v>8425627.6799999997</v>
      </c>
      <c r="O27" s="1123">
        <v>1226157</v>
      </c>
      <c r="P27" s="1123">
        <v>9062967.2799999993</v>
      </c>
      <c r="Q27" s="1347" t="s">
        <v>1306</v>
      </c>
    </row>
    <row r="28" spans="1:17" ht="31.5" customHeight="1">
      <c r="A28" s="951">
        <v>16</v>
      </c>
      <c r="B28" s="1346" t="s">
        <v>1307</v>
      </c>
      <c r="C28" s="1123">
        <v>5288</v>
      </c>
      <c r="D28" s="1123">
        <v>523724.53699999995</v>
      </c>
      <c r="E28" s="1123">
        <v>6419</v>
      </c>
      <c r="F28" s="1123">
        <v>750575.04400000011</v>
      </c>
      <c r="G28" s="1123">
        <v>6266</v>
      </c>
      <c r="H28" s="1123">
        <v>709251.27599999995</v>
      </c>
      <c r="I28" s="1123">
        <v>6042</v>
      </c>
      <c r="J28" s="1123">
        <v>725881.60700000008</v>
      </c>
      <c r="K28" s="1123">
        <v>5680</v>
      </c>
      <c r="L28" s="1123">
        <v>595978.98</v>
      </c>
      <c r="M28" s="1123">
        <v>5809</v>
      </c>
      <c r="N28" s="1123">
        <v>512254.74299999996</v>
      </c>
      <c r="O28" s="1123">
        <v>6781</v>
      </c>
      <c r="P28" s="1123">
        <v>737958.70699999994</v>
      </c>
      <c r="Q28" s="1348" t="s">
        <v>1308</v>
      </c>
    </row>
    <row r="29" spans="1:17" ht="31.5" customHeight="1">
      <c r="A29" s="951">
        <v>17</v>
      </c>
      <c r="B29" s="1346" t="s">
        <v>1309</v>
      </c>
      <c r="C29" s="1123">
        <v>158533</v>
      </c>
      <c r="D29" s="1123">
        <v>1882848.469</v>
      </c>
      <c r="E29" s="1123">
        <v>154424</v>
      </c>
      <c r="F29" s="1123">
        <v>1862291.05</v>
      </c>
      <c r="G29" s="1123">
        <v>198960</v>
      </c>
      <c r="H29" s="1123">
        <v>2296405.6540000001</v>
      </c>
      <c r="I29" s="1123">
        <v>181016</v>
      </c>
      <c r="J29" s="1123">
        <v>2165769.1610000003</v>
      </c>
      <c r="K29" s="1123">
        <v>164947</v>
      </c>
      <c r="L29" s="1123">
        <v>1801618.4010000001</v>
      </c>
      <c r="M29" s="1123">
        <v>133907</v>
      </c>
      <c r="N29" s="1123">
        <v>1686784.2570000002</v>
      </c>
      <c r="O29" s="1123">
        <v>146613</v>
      </c>
      <c r="P29" s="1123">
        <v>1868064.3760000002</v>
      </c>
      <c r="Q29" s="1347" t="s">
        <v>1310</v>
      </c>
    </row>
    <row r="30" spans="1:17" ht="46.5" customHeight="1">
      <c r="A30" s="951">
        <v>18</v>
      </c>
      <c r="B30" s="1346" t="s">
        <v>1311</v>
      </c>
      <c r="C30" s="1123">
        <v>41904</v>
      </c>
      <c r="D30" s="1123">
        <v>1265397.973</v>
      </c>
      <c r="E30" s="1123">
        <v>47114</v>
      </c>
      <c r="F30" s="1123">
        <v>1369557.2690000001</v>
      </c>
      <c r="G30" s="1123">
        <v>44012</v>
      </c>
      <c r="H30" s="1123">
        <v>1287086.2850000001</v>
      </c>
      <c r="I30" s="1123">
        <v>47281</v>
      </c>
      <c r="J30" s="1123">
        <v>1354996.59</v>
      </c>
      <c r="K30" s="1123">
        <v>51279</v>
      </c>
      <c r="L30" s="1123">
        <v>1420564.7080000001</v>
      </c>
      <c r="M30" s="1123">
        <v>50987</v>
      </c>
      <c r="N30" s="1123">
        <v>1489227.6200000003</v>
      </c>
      <c r="O30" s="1123">
        <v>48267</v>
      </c>
      <c r="P30" s="1123">
        <v>1482369.3759999999</v>
      </c>
      <c r="Q30" s="1347" t="s">
        <v>1312</v>
      </c>
    </row>
    <row r="31" spans="1:17" ht="31.5" customHeight="1">
      <c r="A31" s="951">
        <v>19</v>
      </c>
      <c r="B31" s="1346" t="s">
        <v>1313</v>
      </c>
      <c r="C31" s="1123">
        <v>21937</v>
      </c>
      <c r="D31" s="1123">
        <v>333563.26</v>
      </c>
      <c r="E31" s="1123">
        <v>24819</v>
      </c>
      <c r="F31" s="1123">
        <v>322893.54699999996</v>
      </c>
      <c r="G31" s="1123">
        <v>22165</v>
      </c>
      <c r="H31" s="1123">
        <v>357044.99700000003</v>
      </c>
      <c r="I31" s="1123">
        <v>21849</v>
      </c>
      <c r="J31" s="1123">
        <v>333267.25900000002</v>
      </c>
      <c r="K31" s="1123">
        <v>25485</v>
      </c>
      <c r="L31" s="1123">
        <v>409066.02799999999</v>
      </c>
      <c r="M31" s="1123">
        <v>43058</v>
      </c>
      <c r="N31" s="1123">
        <v>559658.47200000007</v>
      </c>
      <c r="O31" s="1123">
        <v>32163</v>
      </c>
      <c r="P31" s="1123">
        <v>495814.69699999999</v>
      </c>
      <c r="Q31" s="1347" t="s">
        <v>1314</v>
      </c>
    </row>
    <row r="32" spans="1:17" ht="31.5" customHeight="1">
      <c r="A32" s="951">
        <v>20</v>
      </c>
      <c r="B32" s="1346" t="s">
        <v>1315</v>
      </c>
      <c r="C32" s="1123">
        <v>680278</v>
      </c>
      <c r="D32" s="1123">
        <v>17087877.902000178</v>
      </c>
      <c r="E32" s="1123">
        <v>678619</v>
      </c>
      <c r="F32" s="1123">
        <v>17108478.866000433</v>
      </c>
      <c r="G32" s="1123">
        <v>767943</v>
      </c>
      <c r="H32" s="1123">
        <v>18825163.50300058</v>
      </c>
      <c r="I32" s="1123">
        <v>689913</v>
      </c>
      <c r="J32" s="1123">
        <v>18390821.129000954</v>
      </c>
      <c r="K32" s="1123">
        <v>723890</v>
      </c>
      <c r="L32" s="1123">
        <v>19570845.19400103</v>
      </c>
      <c r="M32" s="1123">
        <v>653053</v>
      </c>
      <c r="N32" s="1123">
        <v>17809211.12000069</v>
      </c>
      <c r="O32" s="1123">
        <v>658379</v>
      </c>
      <c r="P32" s="1123">
        <v>18774267.690001134</v>
      </c>
      <c r="Q32" s="1347" t="s">
        <v>1316</v>
      </c>
    </row>
    <row r="33" spans="1:17" s="1351" customFormat="1" ht="31.5" customHeight="1">
      <c r="A33" s="972"/>
      <c r="B33" s="1349" t="s">
        <v>397</v>
      </c>
      <c r="C33" s="995">
        <v>9622776</v>
      </c>
      <c r="D33" s="995">
        <v>135736568.44700018</v>
      </c>
      <c r="E33" s="995">
        <v>11573248</v>
      </c>
      <c r="F33" s="995">
        <v>149451113.26000044</v>
      </c>
      <c r="G33" s="995">
        <v>11246498</v>
      </c>
      <c r="H33" s="995">
        <v>149761412.06600058</v>
      </c>
      <c r="I33" s="995">
        <v>10983962</v>
      </c>
      <c r="J33" s="995">
        <v>147022159.62000099</v>
      </c>
      <c r="K33" s="995">
        <v>11036929</v>
      </c>
      <c r="L33" s="995">
        <v>146700688.99500105</v>
      </c>
      <c r="M33" s="995">
        <v>11427965</v>
      </c>
      <c r="N33" s="995">
        <v>148636274.66200072</v>
      </c>
      <c r="O33" s="995">
        <v>12193053</v>
      </c>
      <c r="P33" s="995">
        <v>156513823.7500011</v>
      </c>
      <c r="Q33" s="1350" t="s">
        <v>386</v>
      </c>
    </row>
    <row r="34" spans="1:17" ht="27.75" customHeight="1">
      <c r="A34" s="1352" t="s">
        <v>1317</v>
      </c>
      <c r="B34" s="1353"/>
      <c r="C34" s="1354"/>
      <c r="D34" s="1354"/>
      <c r="E34" s="1354"/>
      <c r="F34" s="1354"/>
      <c r="G34" s="1354"/>
      <c r="H34" s="1354"/>
      <c r="I34" s="1354"/>
      <c r="J34" s="1354"/>
      <c r="K34" s="1354"/>
      <c r="L34" s="1354"/>
      <c r="M34" s="1354"/>
      <c r="N34" s="1354"/>
      <c r="O34" s="1354"/>
      <c r="P34" s="1354"/>
      <c r="Q34" s="1355" t="s">
        <v>1318</v>
      </c>
    </row>
    <row r="35" spans="1:17" ht="18">
      <c r="A35" s="1352" t="s">
        <v>1319</v>
      </c>
      <c r="B35" s="1353"/>
      <c r="C35" s="1354"/>
      <c r="D35" s="1354"/>
      <c r="E35" s="1354"/>
      <c r="F35" s="1354"/>
      <c r="G35" s="1354"/>
      <c r="H35" s="1354"/>
      <c r="I35" s="1354"/>
      <c r="J35" s="1354"/>
      <c r="K35" s="1354"/>
      <c r="L35" s="1354"/>
      <c r="M35" s="1354"/>
      <c r="N35" s="1354"/>
      <c r="O35" s="1354"/>
      <c r="P35" s="1354"/>
      <c r="Q35" s="1355" t="s">
        <v>1320</v>
      </c>
    </row>
    <row r="36" spans="1:17" ht="18">
      <c r="A36" s="1352"/>
      <c r="B36" s="1353"/>
      <c r="C36" s="1354"/>
      <c r="D36" s="1354"/>
      <c r="E36" s="1354"/>
      <c r="F36" s="1354"/>
      <c r="G36" s="1354"/>
      <c r="H36" s="1354"/>
      <c r="I36" s="1354"/>
      <c r="J36" s="1354"/>
      <c r="K36" s="1354"/>
      <c r="L36" s="1354"/>
      <c r="M36" s="1354"/>
      <c r="N36" s="1354"/>
      <c r="O36" s="1354"/>
      <c r="P36" s="1354"/>
      <c r="Q36" s="1355"/>
    </row>
    <row r="37" spans="1:17">
      <c r="A37" s="1259" t="s">
        <v>1327</v>
      </c>
      <c r="B37" s="1259"/>
      <c r="C37" s="1259"/>
      <c r="D37" s="1259"/>
      <c r="E37" s="1259"/>
      <c r="F37" s="1259"/>
      <c r="G37" s="1259"/>
      <c r="H37" s="1259"/>
      <c r="I37" s="1259"/>
      <c r="J37" s="1259"/>
      <c r="K37" s="1259"/>
      <c r="L37" s="1259"/>
      <c r="M37" s="1259"/>
      <c r="N37" s="1259"/>
      <c r="O37" s="1259"/>
      <c r="P37" s="1259"/>
      <c r="Q37" s="1259"/>
    </row>
    <row r="38" spans="1:17">
      <c r="I38" s="1357"/>
      <c r="J38" s="1357"/>
      <c r="K38" s="1357"/>
      <c r="L38" s="1357"/>
      <c r="M38" s="1357"/>
      <c r="N38" s="1357"/>
      <c r="O38" s="1357"/>
      <c r="P38" s="1357"/>
    </row>
    <row r="39" spans="1:17">
      <c r="C39" s="1358"/>
      <c r="D39" s="1358"/>
      <c r="E39" s="1358"/>
      <c r="F39" s="1358"/>
      <c r="G39" s="1358"/>
      <c r="H39" s="1358"/>
      <c r="I39" s="1358"/>
      <c r="J39" s="1358"/>
      <c r="K39" s="1358"/>
      <c r="L39" s="1358"/>
      <c r="M39" s="1358"/>
      <c r="N39" s="1358"/>
      <c r="O39" s="1358"/>
      <c r="P39" s="1358"/>
    </row>
    <row r="41" spans="1:17">
      <c r="C41" s="1359"/>
      <c r="D41" s="1359"/>
      <c r="E41" s="1359"/>
      <c r="F41" s="1359"/>
      <c r="G41" s="1359"/>
      <c r="H41" s="1359"/>
      <c r="I41" s="1359"/>
      <c r="J41" s="1359"/>
      <c r="K41" s="1359"/>
      <c r="L41" s="1359"/>
      <c r="M41" s="1359"/>
      <c r="N41" s="1359"/>
      <c r="O41" s="1359"/>
      <c r="P41" s="1359"/>
      <c r="Q41" s="1359"/>
    </row>
  </sheetData>
  <mergeCells count="10">
    <mergeCell ref="A9:A12"/>
    <mergeCell ref="B9:B12"/>
    <mergeCell ref="Q9:Q12"/>
    <mergeCell ref="C10:D10"/>
    <mergeCell ref="E10:F10"/>
    <mergeCell ref="G10:H10"/>
    <mergeCell ref="I10:J10"/>
    <mergeCell ref="K10:L10"/>
    <mergeCell ref="M10:N10"/>
    <mergeCell ref="O10:P10"/>
  </mergeCells>
  <printOptions horizontalCentered="1"/>
  <pageMargins left="0.25" right="0.25" top="0.75" bottom="0.75" header="0.3" footer="0.3"/>
  <pageSetup paperSize="9" orientation="landscape"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7">
    <pageSetUpPr fitToPage="1"/>
  </sheetPr>
  <dimension ref="A1:S41"/>
  <sheetViews>
    <sheetView topLeftCell="G25" zoomScale="70" zoomScaleNormal="70" workbookViewId="0">
      <selection activeCell="M40" sqref="M40"/>
    </sheetView>
  </sheetViews>
  <sheetFormatPr defaultColWidth="18.28515625" defaultRowHeight="15"/>
  <cols>
    <col min="1" max="1" width="6.140625" style="1356" customWidth="1"/>
    <col min="2" max="2" width="45.85546875" style="1338" customWidth="1"/>
    <col min="3" max="3" width="15" style="1338" bestFit="1" customWidth="1"/>
    <col min="4" max="4" width="14.85546875" style="1338" customWidth="1"/>
    <col min="5" max="5" width="15" style="1338" bestFit="1" customWidth="1"/>
    <col min="6" max="6" width="14.85546875" style="1338" customWidth="1"/>
    <col min="7" max="7" width="15" style="1338" bestFit="1" customWidth="1"/>
    <col min="8" max="8" width="14.85546875" style="1338" customWidth="1"/>
    <col min="9" max="9" width="15" style="1338" bestFit="1" customWidth="1"/>
    <col min="10" max="10" width="14.85546875" style="1338" customWidth="1"/>
    <col min="11" max="11" width="15" style="1338" bestFit="1" customWidth="1"/>
    <col min="12" max="12" width="14.85546875" style="1338" customWidth="1"/>
    <col min="13" max="13" width="15" style="1338" bestFit="1" customWidth="1"/>
    <col min="14" max="14" width="14.85546875" style="1338" customWidth="1"/>
    <col min="15" max="15" width="15" style="1338" bestFit="1" customWidth="1"/>
    <col min="16" max="16" width="14.85546875" style="1338" customWidth="1"/>
    <col min="17" max="17" width="46.7109375" style="1338" customWidth="1"/>
    <col min="18" max="16384" width="18.28515625" style="1338"/>
  </cols>
  <sheetData>
    <row r="1" spans="1:17" ht="18" customHeight="1">
      <c r="A1" s="978" t="s">
        <v>1751</v>
      </c>
      <c r="B1" s="977"/>
      <c r="C1" s="977"/>
      <c r="D1" s="977"/>
      <c r="E1" s="977"/>
      <c r="F1" s="977"/>
      <c r="G1" s="977"/>
      <c r="H1" s="977"/>
      <c r="I1" s="977"/>
      <c r="J1" s="977"/>
      <c r="K1" s="977"/>
      <c r="L1" s="977"/>
      <c r="M1" s="977"/>
      <c r="N1" s="977"/>
      <c r="O1" s="977"/>
      <c r="P1" s="977"/>
      <c r="Q1" s="977"/>
    </row>
    <row r="2" spans="1:17" ht="18" customHeight="1">
      <c r="A2" s="978" t="s">
        <v>1328</v>
      </c>
      <c r="B2" s="1339"/>
      <c r="C2" s="1339"/>
      <c r="D2" s="1339"/>
      <c r="E2" s="1339"/>
      <c r="F2" s="1339"/>
      <c r="G2" s="1339"/>
      <c r="H2" s="1339"/>
      <c r="I2" s="1339"/>
      <c r="J2" s="1339"/>
      <c r="K2" s="1339"/>
      <c r="L2" s="1339"/>
      <c r="M2" s="1339"/>
      <c r="N2" s="1339"/>
      <c r="O2" s="1339"/>
      <c r="P2" s="1339"/>
      <c r="Q2" s="1339"/>
    </row>
    <row r="3" spans="1:17" ht="18">
      <c r="A3" s="978" t="s">
        <v>1329</v>
      </c>
      <c r="B3" s="977"/>
      <c r="C3" s="977"/>
      <c r="D3" s="977"/>
      <c r="E3" s="977"/>
      <c r="F3" s="977"/>
      <c r="G3" s="977"/>
      <c r="H3" s="977"/>
      <c r="I3" s="977"/>
      <c r="J3" s="977"/>
      <c r="K3" s="977"/>
      <c r="L3" s="977"/>
      <c r="M3" s="977"/>
      <c r="N3" s="977"/>
      <c r="O3" s="977"/>
      <c r="P3" s="977"/>
      <c r="Q3" s="977"/>
    </row>
    <row r="4" spans="1:17" ht="4.5" customHeight="1">
      <c r="A4" s="977"/>
      <c r="B4" s="977"/>
      <c r="C4" s="1340"/>
      <c r="D4" s="1340"/>
      <c r="E4" s="1340"/>
      <c r="F4" s="1340"/>
      <c r="G4" s="1340"/>
      <c r="H4" s="1340"/>
      <c r="I4" s="1340"/>
      <c r="J4" s="1340"/>
      <c r="K4" s="1340"/>
      <c r="L4" s="1340"/>
      <c r="M4" s="1340"/>
      <c r="N4" s="1340"/>
      <c r="O4" s="1340"/>
      <c r="P4" s="1340"/>
      <c r="Q4" s="977"/>
    </row>
    <row r="5" spans="1:17" ht="15.75" hidden="1" customHeight="1">
      <c r="A5" s="977"/>
      <c r="B5" s="977"/>
      <c r="C5" s="1340"/>
      <c r="D5" s="1340"/>
      <c r="E5" s="1340"/>
      <c r="F5" s="1340"/>
      <c r="G5" s="1340"/>
      <c r="H5" s="1340"/>
      <c r="I5" s="1340"/>
      <c r="J5" s="1340"/>
      <c r="K5" s="1340"/>
      <c r="L5" s="1340"/>
      <c r="M5" s="1340"/>
      <c r="N5" s="1340"/>
      <c r="O5" s="1340"/>
      <c r="P5" s="1340"/>
      <c r="Q5" s="977"/>
    </row>
    <row r="6" spans="1:17" ht="15.75" hidden="1" customHeight="1">
      <c r="A6" s="977"/>
      <c r="B6" s="977"/>
      <c r="C6" s="1340"/>
      <c r="D6" s="1340"/>
      <c r="E6" s="1340"/>
      <c r="F6" s="1340"/>
      <c r="G6" s="1340"/>
      <c r="H6" s="1340"/>
      <c r="I6" s="1340"/>
      <c r="J6" s="1340"/>
      <c r="K6" s="1340"/>
      <c r="L6" s="1340"/>
      <c r="M6" s="1340"/>
      <c r="N6" s="1340"/>
      <c r="O6" s="1340"/>
      <c r="P6" s="1340"/>
      <c r="Q6" s="977"/>
    </row>
    <row r="7" spans="1:17" ht="15.75" hidden="1" customHeight="1">
      <c r="A7" s="977"/>
      <c r="B7" s="977"/>
      <c r="C7" s="1340"/>
      <c r="D7" s="1340"/>
      <c r="E7" s="1340"/>
      <c r="F7" s="1340"/>
      <c r="G7" s="1340"/>
      <c r="H7" s="1340"/>
      <c r="I7" s="1340"/>
      <c r="J7" s="1340"/>
      <c r="K7" s="1340"/>
      <c r="L7" s="1340"/>
      <c r="M7" s="1340"/>
      <c r="N7" s="1340"/>
      <c r="O7" s="1340"/>
      <c r="P7" s="1340"/>
      <c r="Q7" s="977"/>
    </row>
    <row r="8" spans="1:17">
      <c r="A8" s="853" t="s">
        <v>1276</v>
      </c>
      <c r="D8" s="853"/>
      <c r="F8" s="853"/>
      <c r="H8" s="853"/>
      <c r="J8" s="853"/>
      <c r="L8" s="853"/>
      <c r="N8" s="853"/>
      <c r="P8" s="853"/>
      <c r="Q8" s="853" t="s">
        <v>1277</v>
      </c>
    </row>
    <row r="9" spans="1:17" s="1342" customFormat="1" ht="20.25" customHeight="1">
      <c r="A9" s="2020"/>
      <c r="B9" s="2020" t="s">
        <v>872</v>
      </c>
      <c r="C9" s="1341">
        <v>2024</v>
      </c>
      <c r="D9" s="1341"/>
      <c r="E9" s="1341"/>
      <c r="F9" s="1341"/>
      <c r="G9" s="1341"/>
      <c r="H9" s="1341"/>
      <c r="I9" s="1341"/>
      <c r="J9" s="1341"/>
      <c r="K9" s="1341"/>
      <c r="L9" s="1341"/>
      <c r="M9" s="1341"/>
      <c r="N9" s="1341"/>
      <c r="O9" s="1341"/>
      <c r="P9" s="1341"/>
      <c r="Q9" s="2020" t="s">
        <v>873</v>
      </c>
    </row>
    <row r="10" spans="1:17" s="1342" customFormat="1" ht="20.25" customHeight="1">
      <c r="A10" s="2038"/>
      <c r="B10" s="2038"/>
      <c r="C10" s="2039" t="s">
        <v>1687</v>
      </c>
      <c r="D10" s="2040"/>
      <c r="E10" s="2039" t="s">
        <v>419</v>
      </c>
      <c r="F10" s="2040"/>
      <c r="G10" s="2039" t="s">
        <v>1701</v>
      </c>
      <c r="H10" s="2040"/>
      <c r="I10" s="2039" t="s">
        <v>1707</v>
      </c>
      <c r="J10" s="2040"/>
      <c r="K10" s="2039" t="s">
        <v>1715</v>
      </c>
      <c r="L10" s="2040"/>
      <c r="M10" s="2039" t="s">
        <v>1721</v>
      </c>
      <c r="N10" s="2040"/>
      <c r="O10" s="2039" t="s">
        <v>1728</v>
      </c>
      <c r="P10" s="2040"/>
      <c r="Q10" s="2038"/>
    </row>
    <row r="11" spans="1:17" s="1342" customFormat="1" ht="15.75">
      <c r="A11" s="2038"/>
      <c r="B11" s="2038"/>
      <c r="C11" s="944" t="s">
        <v>1260</v>
      </c>
      <c r="D11" s="944" t="s">
        <v>1229</v>
      </c>
      <c r="E11" s="944" t="s">
        <v>1260</v>
      </c>
      <c r="F11" s="944" t="s">
        <v>1229</v>
      </c>
      <c r="G11" s="944" t="s">
        <v>1260</v>
      </c>
      <c r="H11" s="944" t="s">
        <v>1229</v>
      </c>
      <c r="I11" s="944" t="s">
        <v>1260</v>
      </c>
      <c r="J11" s="944" t="s">
        <v>1229</v>
      </c>
      <c r="K11" s="944" t="s">
        <v>1260</v>
      </c>
      <c r="L11" s="944" t="s">
        <v>1229</v>
      </c>
      <c r="M11" s="944" t="s">
        <v>1260</v>
      </c>
      <c r="N11" s="944" t="s">
        <v>1229</v>
      </c>
      <c r="O11" s="944" t="s">
        <v>1260</v>
      </c>
      <c r="P11" s="944" t="s">
        <v>1229</v>
      </c>
      <c r="Q11" s="2038"/>
    </row>
    <row r="12" spans="1:17" s="1343" customFormat="1" ht="15.75">
      <c r="A12" s="2029"/>
      <c r="B12" s="2029"/>
      <c r="C12" s="975" t="s">
        <v>1278</v>
      </c>
      <c r="D12" s="975" t="s">
        <v>1231</v>
      </c>
      <c r="E12" s="975" t="s">
        <v>1278</v>
      </c>
      <c r="F12" s="975" t="s">
        <v>1231</v>
      </c>
      <c r="G12" s="975" t="s">
        <v>1278</v>
      </c>
      <c r="H12" s="975" t="s">
        <v>1231</v>
      </c>
      <c r="I12" s="975" t="s">
        <v>1278</v>
      </c>
      <c r="J12" s="975" t="s">
        <v>1231</v>
      </c>
      <c r="K12" s="975" t="s">
        <v>1278</v>
      </c>
      <c r="L12" s="975" t="s">
        <v>1231</v>
      </c>
      <c r="M12" s="975" t="s">
        <v>1278</v>
      </c>
      <c r="N12" s="975" t="s">
        <v>1231</v>
      </c>
      <c r="O12" s="975" t="s">
        <v>1278</v>
      </c>
      <c r="P12" s="975" t="s">
        <v>1231</v>
      </c>
      <c r="Q12" s="2029"/>
    </row>
    <row r="13" spans="1:17" ht="31.5" customHeight="1">
      <c r="A13" s="951">
        <v>1</v>
      </c>
      <c r="B13" s="1344" t="s">
        <v>907</v>
      </c>
      <c r="C13" s="1123">
        <v>1878</v>
      </c>
      <c r="D13" s="1123">
        <v>204939.905</v>
      </c>
      <c r="E13" s="1123">
        <v>2389</v>
      </c>
      <c r="F13" s="1123">
        <v>381938.84</v>
      </c>
      <c r="G13" s="1123">
        <v>1797</v>
      </c>
      <c r="H13" s="1123">
        <v>317343.72900000005</v>
      </c>
      <c r="I13" s="1123">
        <v>1949</v>
      </c>
      <c r="J13" s="1123">
        <v>374401.29200000002</v>
      </c>
      <c r="K13" s="1123">
        <v>2091</v>
      </c>
      <c r="L13" s="1123">
        <v>437786.20400000003</v>
      </c>
      <c r="M13" s="1123">
        <v>2873</v>
      </c>
      <c r="N13" s="1123">
        <v>597898.35800000001</v>
      </c>
      <c r="O13" s="1123">
        <v>2772</v>
      </c>
      <c r="P13" s="1123">
        <v>528207.71100000001</v>
      </c>
      <c r="Q13" s="1345" t="s">
        <v>908</v>
      </c>
    </row>
    <row r="14" spans="1:17" ht="43.5" customHeight="1">
      <c r="A14" s="951">
        <v>2</v>
      </c>
      <c r="B14" s="1346" t="s">
        <v>1279</v>
      </c>
      <c r="C14" s="1123">
        <v>54576</v>
      </c>
      <c r="D14" s="1123">
        <v>2767084.1070000003</v>
      </c>
      <c r="E14" s="1123">
        <v>87292</v>
      </c>
      <c r="F14" s="1123">
        <v>4261399.9740000004</v>
      </c>
      <c r="G14" s="1123">
        <v>89383</v>
      </c>
      <c r="H14" s="1123">
        <v>4501123.2699999996</v>
      </c>
      <c r="I14" s="1123">
        <v>89987</v>
      </c>
      <c r="J14" s="1123">
        <v>4304455.5049999999</v>
      </c>
      <c r="K14" s="1123">
        <v>86703</v>
      </c>
      <c r="L14" s="1123">
        <v>4216127.2410000004</v>
      </c>
      <c r="M14" s="1123">
        <v>77434</v>
      </c>
      <c r="N14" s="1123">
        <v>3628463.6149999998</v>
      </c>
      <c r="O14" s="1123">
        <v>67751</v>
      </c>
      <c r="P14" s="1123">
        <v>3201776.7579999999</v>
      </c>
      <c r="Q14" s="1347" t="s">
        <v>1280</v>
      </c>
    </row>
    <row r="15" spans="1:17" ht="31.5" customHeight="1">
      <c r="A15" s="951">
        <v>3</v>
      </c>
      <c r="B15" s="1346" t="s">
        <v>1281</v>
      </c>
      <c r="C15" s="1123">
        <v>487083</v>
      </c>
      <c r="D15" s="1123">
        <v>5841907.3580000009</v>
      </c>
      <c r="E15" s="1123">
        <v>801329</v>
      </c>
      <c r="F15" s="1123">
        <v>9663449.129999999</v>
      </c>
      <c r="G15" s="1123">
        <v>872591</v>
      </c>
      <c r="H15" s="1123">
        <v>10567974.259</v>
      </c>
      <c r="I15" s="1123">
        <v>840771</v>
      </c>
      <c r="J15" s="1123">
        <v>9705325.659</v>
      </c>
      <c r="K15" s="1123">
        <v>821732</v>
      </c>
      <c r="L15" s="1123">
        <v>9621330.0610000007</v>
      </c>
      <c r="M15" s="1123">
        <v>739089</v>
      </c>
      <c r="N15" s="1123">
        <v>8872153.095999999</v>
      </c>
      <c r="O15" s="1123">
        <v>692859</v>
      </c>
      <c r="P15" s="1123">
        <v>7707987.7300000004</v>
      </c>
      <c r="Q15" s="1347" t="s">
        <v>1282</v>
      </c>
    </row>
    <row r="16" spans="1:17" ht="31.5" customHeight="1">
      <c r="A16" s="951">
        <v>4</v>
      </c>
      <c r="B16" s="1346" t="s">
        <v>1283</v>
      </c>
      <c r="C16" s="1123">
        <v>32222</v>
      </c>
      <c r="D16" s="1123">
        <v>694318.20399999991</v>
      </c>
      <c r="E16" s="1123">
        <v>46267</v>
      </c>
      <c r="F16" s="1123">
        <v>1149178.699</v>
      </c>
      <c r="G16" s="1123">
        <v>46847</v>
      </c>
      <c r="H16" s="1123">
        <v>1048509.6560000001</v>
      </c>
      <c r="I16" s="1123">
        <v>45711</v>
      </c>
      <c r="J16" s="1123">
        <v>1039206.667</v>
      </c>
      <c r="K16" s="1123">
        <v>46672</v>
      </c>
      <c r="L16" s="1123">
        <v>1069838.5630000001</v>
      </c>
      <c r="M16" s="1123">
        <v>44587</v>
      </c>
      <c r="N16" s="1123">
        <v>999492.42200000002</v>
      </c>
      <c r="O16" s="1123">
        <v>43502</v>
      </c>
      <c r="P16" s="1123">
        <v>1032951.156</v>
      </c>
      <c r="Q16" s="1347" t="s">
        <v>1284</v>
      </c>
    </row>
    <row r="17" spans="1:17" ht="31.5" customHeight="1">
      <c r="A17" s="951">
        <v>5</v>
      </c>
      <c r="B17" s="1346" t="s">
        <v>1285</v>
      </c>
      <c r="C17" s="1123">
        <v>14584</v>
      </c>
      <c r="D17" s="1123">
        <v>169372.96899999998</v>
      </c>
      <c r="E17" s="1123">
        <v>88702</v>
      </c>
      <c r="F17" s="1123">
        <v>680949.21100000013</v>
      </c>
      <c r="G17" s="1123">
        <v>63080</v>
      </c>
      <c r="H17" s="1123">
        <v>557888.81599999999</v>
      </c>
      <c r="I17" s="1123">
        <v>47910</v>
      </c>
      <c r="J17" s="1123">
        <v>805523.125</v>
      </c>
      <c r="K17" s="1123">
        <v>48069</v>
      </c>
      <c r="L17" s="1123">
        <v>770728.10899999994</v>
      </c>
      <c r="M17" s="1123">
        <v>47644</v>
      </c>
      <c r="N17" s="1123">
        <v>890672.375</v>
      </c>
      <c r="O17" s="1123">
        <v>47076</v>
      </c>
      <c r="P17" s="1123">
        <v>892581.68500000006</v>
      </c>
      <c r="Q17" s="1347" t="s">
        <v>1286</v>
      </c>
    </row>
    <row r="18" spans="1:17" ht="47.25">
      <c r="A18" s="951">
        <v>6</v>
      </c>
      <c r="B18" s="1346" t="s">
        <v>1287</v>
      </c>
      <c r="C18" s="1123">
        <v>28384</v>
      </c>
      <c r="D18" s="1123">
        <v>583465.55200000003</v>
      </c>
      <c r="E18" s="1123">
        <v>38603</v>
      </c>
      <c r="F18" s="1123">
        <v>679252.06500000006</v>
      </c>
      <c r="G18" s="1123">
        <v>38247</v>
      </c>
      <c r="H18" s="1123">
        <v>668388.01400000008</v>
      </c>
      <c r="I18" s="1123">
        <v>42109</v>
      </c>
      <c r="J18" s="1123">
        <v>699137.56200000015</v>
      </c>
      <c r="K18" s="1123">
        <v>42176</v>
      </c>
      <c r="L18" s="1123">
        <v>702173.41599999997</v>
      </c>
      <c r="M18" s="1123">
        <v>33399</v>
      </c>
      <c r="N18" s="1123">
        <v>582518.27099999995</v>
      </c>
      <c r="O18" s="1123">
        <v>34997</v>
      </c>
      <c r="P18" s="1123">
        <v>596745.10600000003</v>
      </c>
      <c r="Q18" s="1348" t="s">
        <v>1288</v>
      </c>
    </row>
    <row r="19" spans="1:17" ht="31.5" customHeight="1">
      <c r="A19" s="951">
        <v>7</v>
      </c>
      <c r="B19" s="1346" t="s">
        <v>1289</v>
      </c>
      <c r="C19" s="1123">
        <v>200905</v>
      </c>
      <c r="D19" s="1123">
        <v>1724204.9</v>
      </c>
      <c r="E19" s="1123">
        <v>280812</v>
      </c>
      <c r="F19" s="1123">
        <v>2438013.375</v>
      </c>
      <c r="G19" s="1123">
        <v>292205</v>
      </c>
      <c r="H19" s="1123">
        <v>2584399.8279999997</v>
      </c>
      <c r="I19" s="1123">
        <v>307112</v>
      </c>
      <c r="J19" s="1123">
        <v>2611101.3169999998</v>
      </c>
      <c r="K19" s="1123">
        <v>305917</v>
      </c>
      <c r="L19" s="1123">
        <v>2745781.1120000007</v>
      </c>
      <c r="M19" s="1123">
        <v>295270</v>
      </c>
      <c r="N19" s="1123">
        <v>2934166.605</v>
      </c>
      <c r="O19" s="1123">
        <v>305424</v>
      </c>
      <c r="P19" s="1123">
        <v>2879242.6559999995</v>
      </c>
      <c r="Q19" s="1347" t="s">
        <v>1290</v>
      </c>
    </row>
    <row r="20" spans="1:17" ht="31.5" customHeight="1">
      <c r="A20" s="951">
        <v>8</v>
      </c>
      <c r="B20" s="1346" t="s">
        <v>1291</v>
      </c>
      <c r="C20" s="1123">
        <v>5216</v>
      </c>
      <c r="D20" s="1123">
        <v>1919553.23</v>
      </c>
      <c r="E20" s="1123">
        <v>6839</v>
      </c>
      <c r="F20" s="1123">
        <v>2485598.6749999998</v>
      </c>
      <c r="G20" s="1123">
        <v>7331</v>
      </c>
      <c r="H20" s="1123">
        <v>2419146.4949999996</v>
      </c>
      <c r="I20" s="1123">
        <v>5922</v>
      </c>
      <c r="J20" s="1123">
        <v>1895376.7989999999</v>
      </c>
      <c r="K20" s="1123">
        <v>6138</v>
      </c>
      <c r="L20" s="1123">
        <v>1830219.9400000002</v>
      </c>
      <c r="M20" s="1123">
        <v>5986</v>
      </c>
      <c r="N20" s="1123">
        <v>2085569.5</v>
      </c>
      <c r="O20" s="1123">
        <v>6122</v>
      </c>
      <c r="P20" s="1123">
        <v>2130226.415</v>
      </c>
      <c r="Q20" s="1347" t="s">
        <v>1292</v>
      </c>
    </row>
    <row r="21" spans="1:17" ht="31.5" customHeight="1">
      <c r="A21" s="951">
        <v>9</v>
      </c>
      <c r="B21" s="1346" t="s">
        <v>1293</v>
      </c>
      <c r="C21" s="1123">
        <v>65098</v>
      </c>
      <c r="D21" s="1123">
        <v>1319562.693</v>
      </c>
      <c r="E21" s="1123">
        <v>121322</v>
      </c>
      <c r="F21" s="1123">
        <v>2545554.3650000002</v>
      </c>
      <c r="G21" s="1123">
        <v>132619</v>
      </c>
      <c r="H21" s="1123">
        <v>2689569.8939999994</v>
      </c>
      <c r="I21" s="1123">
        <v>132131</v>
      </c>
      <c r="J21" s="1123">
        <v>2582310.446</v>
      </c>
      <c r="K21" s="1123">
        <v>140322</v>
      </c>
      <c r="L21" s="1123">
        <v>2610442.5699999998</v>
      </c>
      <c r="M21" s="1123">
        <v>158703</v>
      </c>
      <c r="N21" s="1123">
        <v>2268120.6209999998</v>
      </c>
      <c r="O21" s="1123">
        <v>117171</v>
      </c>
      <c r="P21" s="1123">
        <v>2283578.3080000002</v>
      </c>
      <c r="Q21" s="1347" t="s">
        <v>1294</v>
      </c>
    </row>
    <row r="22" spans="1:17" ht="31.5" customHeight="1">
      <c r="A22" s="951">
        <v>10</v>
      </c>
      <c r="B22" s="1346" t="s">
        <v>1295</v>
      </c>
      <c r="C22" s="1123">
        <v>86502</v>
      </c>
      <c r="D22" s="1123">
        <v>3443063.5290000001</v>
      </c>
      <c r="E22" s="1123">
        <v>113290</v>
      </c>
      <c r="F22" s="1123">
        <v>3976814.821</v>
      </c>
      <c r="G22" s="1123">
        <v>148280</v>
      </c>
      <c r="H22" s="1123">
        <v>5283730.1170000006</v>
      </c>
      <c r="I22" s="1123">
        <v>130032</v>
      </c>
      <c r="J22" s="1123">
        <v>4063779.5740000005</v>
      </c>
      <c r="K22" s="1123">
        <v>134590</v>
      </c>
      <c r="L22" s="1123">
        <v>4257916.3259999994</v>
      </c>
      <c r="M22" s="1123">
        <v>98261</v>
      </c>
      <c r="N22" s="1123">
        <v>3463221.7730000005</v>
      </c>
      <c r="O22" s="1123">
        <v>94694</v>
      </c>
      <c r="P22" s="1123">
        <v>3426096.8279999997</v>
      </c>
      <c r="Q22" s="1347" t="s">
        <v>1296</v>
      </c>
    </row>
    <row r="23" spans="1:17" ht="31.5" customHeight="1">
      <c r="A23" s="951">
        <v>11</v>
      </c>
      <c r="B23" s="1346" t="s">
        <v>1297</v>
      </c>
      <c r="C23" s="1123">
        <v>12087</v>
      </c>
      <c r="D23" s="1123">
        <v>384646.19199999998</v>
      </c>
      <c r="E23" s="1123">
        <v>15607</v>
      </c>
      <c r="F23" s="1123">
        <v>409855.261</v>
      </c>
      <c r="G23" s="1123">
        <v>17508</v>
      </c>
      <c r="H23" s="1123">
        <v>512664.49900000001</v>
      </c>
      <c r="I23" s="1123">
        <v>19335</v>
      </c>
      <c r="J23" s="1123">
        <v>473285.06599999999</v>
      </c>
      <c r="K23" s="1123">
        <v>19142</v>
      </c>
      <c r="L23" s="1123">
        <v>483199.16599999997</v>
      </c>
      <c r="M23" s="1123">
        <v>15823</v>
      </c>
      <c r="N23" s="1123">
        <v>473516.91799999995</v>
      </c>
      <c r="O23" s="1123">
        <v>15588</v>
      </c>
      <c r="P23" s="1123">
        <v>444570.652</v>
      </c>
      <c r="Q23" s="1347" t="s">
        <v>1298</v>
      </c>
    </row>
    <row r="24" spans="1:17" ht="30" customHeight="1">
      <c r="A24" s="951">
        <v>12</v>
      </c>
      <c r="B24" s="1346" t="s">
        <v>1299</v>
      </c>
      <c r="C24" s="1123">
        <v>16416</v>
      </c>
      <c r="D24" s="1123">
        <v>67872.653000000006</v>
      </c>
      <c r="E24" s="1123">
        <v>116677</v>
      </c>
      <c r="F24" s="1123">
        <v>302330.98600000003</v>
      </c>
      <c r="G24" s="1123">
        <v>115725</v>
      </c>
      <c r="H24" s="1123">
        <v>288984.40400000004</v>
      </c>
      <c r="I24" s="1123">
        <v>160909</v>
      </c>
      <c r="J24" s="1123">
        <v>428884.28500000003</v>
      </c>
      <c r="K24" s="1123">
        <v>164048</v>
      </c>
      <c r="L24" s="1123">
        <v>407625.52400000003</v>
      </c>
      <c r="M24" s="1123">
        <v>144227</v>
      </c>
      <c r="N24" s="1123">
        <v>373404.26600000006</v>
      </c>
      <c r="O24" s="1123">
        <v>150771</v>
      </c>
      <c r="P24" s="1123">
        <v>376387.94600000005</v>
      </c>
      <c r="Q24" s="1347" t="s">
        <v>1300</v>
      </c>
    </row>
    <row r="25" spans="1:17" ht="31.5" customHeight="1">
      <c r="A25" s="951">
        <v>13</v>
      </c>
      <c r="B25" s="1346" t="s">
        <v>1301</v>
      </c>
      <c r="C25" s="1123">
        <v>21579</v>
      </c>
      <c r="D25" s="1123">
        <v>236330.753</v>
      </c>
      <c r="E25" s="1123">
        <v>42869</v>
      </c>
      <c r="F25" s="1123">
        <v>439928.66700000002</v>
      </c>
      <c r="G25" s="1123">
        <v>43352</v>
      </c>
      <c r="H25" s="1123">
        <v>446050.13900000002</v>
      </c>
      <c r="I25" s="1123">
        <v>45470</v>
      </c>
      <c r="J25" s="1123">
        <v>447466.25</v>
      </c>
      <c r="K25" s="1123">
        <v>46346</v>
      </c>
      <c r="L25" s="1123">
        <v>463222.62300000002</v>
      </c>
      <c r="M25" s="1123">
        <v>40753</v>
      </c>
      <c r="N25" s="1123">
        <v>438043.91699999996</v>
      </c>
      <c r="O25" s="1123">
        <v>42080</v>
      </c>
      <c r="P25" s="1123">
        <v>466479.462</v>
      </c>
      <c r="Q25" s="1347" t="s">
        <v>1302</v>
      </c>
    </row>
    <row r="26" spans="1:17" ht="31.5" customHeight="1">
      <c r="A26" s="951">
        <v>14</v>
      </c>
      <c r="B26" s="1346" t="s">
        <v>1303</v>
      </c>
      <c r="C26" s="1123">
        <v>3358</v>
      </c>
      <c r="D26" s="1123">
        <v>58762.497000000003</v>
      </c>
      <c r="E26" s="1123">
        <v>6947</v>
      </c>
      <c r="F26" s="1123">
        <v>94461.955000000016</v>
      </c>
      <c r="G26" s="1123">
        <v>7014</v>
      </c>
      <c r="H26" s="1123">
        <v>94051.578999999998</v>
      </c>
      <c r="I26" s="1123">
        <v>7194</v>
      </c>
      <c r="J26" s="1123">
        <v>104751.421</v>
      </c>
      <c r="K26" s="1123">
        <v>7188</v>
      </c>
      <c r="L26" s="1123">
        <v>93066.925999999992</v>
      </c>
      <c r="M26" s="1123">
        <v>7727</v>
      </c>
      <c r="N26" s="1123">
        <v>98786.864000000001</v>
      </c>
      <c r="O26" s="1123">
        <v>8274</v>
      </c>
      <c r="P26" s="1123">
        <v>105095.76300000001</v>
      </c>
      <c r="Q26" s="1347" t="s">
        <v>1304</v>
      </c>
    </row>
    <row r="27" spans="1:17" ht="31.5">
      <c r="A27" s="951">
        <v>15</v>
      </c>
      <c r="B27" s="1346" t="s">
        <v>1305</v>
      </c>
      <c r="C27" s="1123">
        <v>79956</v>
      </c>
      <c r="D27" s="1123">
        <v>937080.95699999994</v>
      </c>
      <c r="E27" s="1123">
        <v>117826</v>
      </c>
      <c r="F27" s="1123">
        <v>1328091.6030000001</v>
      </c>
      <c r="G27" s="1123">
        <v>111957</v>
      </c>
      <c r="H27" s="1123">
        <v>1325463.2660000001</v>
      </c>
      <c r="I27" s="1123">
        <v>111260</v>
      </c>
      <c r="J27" s="1123">
        <v>1343475.8930000002</v>
      </c>
      <c r="K27" s="1123">
        <v>110982</v>
      </c>
      <c r="L27" s="1123">
        <v>1362335.226</v>
      </c>
      <c r="M27" s="1123">
        <v>109942</v>
      </c>
      <c r="N27" s="1123">
        <v>1381087.7579999999</v>
      </c>
      <c r="O27" s="1123">
        <v>114592</v>
      </c>
      <c r="P27" s="1123">
        <v>1443075.852</v>
      </c>
      <c r="Q27" s="1347" t="s">
        <v>1306</v>
      </c>
    </row>
    <row r="28" spans="1:17" ht="31.5" customHeight="1">
      <c r="A28" s="951">
        <v>16</v>
      </c>
      <c r="B28" s="1346" t="s">
        <v>1307</v>
      </c>
      <c r="C28" s="1123">
        <v>1635</v>
      </c>
      <c r="D28" s="1123">
        <v>213026.274</v>
      </c>
      <c r="E28" s="1123">
        <v>2851</v>
      </c>
      <c r="F28" s="1123">
        <v>343775.52400000003</v>
      </c>
      <c r="G28" s="1123">
        <v>3109</v>
      </c>
      <c r="H28" s="1123">
        <v>414803.93900000001</v>
      </c>
      <c r="I28" s="1123">
        <v>2678</v>
      </c>
      <c r="J28" s="1123">
        <v>428762.15399999998</v>
      </c>
      <c r="K28" s="1123">
        <v>2489</v>
      </c>
      <c r="L28" s="1123">
        <v>320092.41499999998</v>
      </c>
      <c r="M28" s="1123">
        <v>2380</v>
      </c>
      <c r="N28" s="1123">
        <v>243701.28400000001</v>
      </c>
      <c r="O28" s="1123">
        <v>2336</v>
      </c>
      <c r="P28" s="1123">
        <v>293792.39500000002</v>
      </c>
      <c r="Q28" s="1348" t="s">
        <v>1308</v>
      </c>
    </row>
    <row r="29" spans="1:17" ht="31.5" customHeight="1">
      <c r="A29" s="951">
        <v>17</v>
      </c>
      <c r="B29" s="1346" t="s">
        <v>1309</v>
      </c>
      <c r="C29" s="1123">
        <v>36281</v>
      </c>
      <c r="D29" s="1123">
        <v>535561.32999999996</v>
      </c>
      <c r="E29" s="1123">
        <v>50868</v>
      </c>
      <c r="F29" s="1123">
        <v>762210.63600000006</v>
      </c>
      <c r="G29" s="1123">
        <v>67772</v>
      </c>
      <c r="H29" s="1123">
        <v>1022687.758</v>
      </c>
      <c r="I29" s="1123">
        <v>63389</v>
      </c>
      <c r="J29" s="1123">
        <v>903869.08299999998</v>
      </c>
      <c r="K29" s="1123">
        <v>57807</v>
      </c>
      <c r="L29" s="1123">
        <v>802121.772</v>
      </c>
      <c r="M29" s="1123">
        <v>39194</v>
      </c>
      <c r="N29" s="1123">
        <v>603794.64700000011</v>
      </c>
      <c r="O29" s="1123">
        <v>38162</v>
      </c>
      <c r="P29" s="1123">
        <v>582371.01300000004</v>
      </c>
      <c r="Q29" s="1347" t="s">
        <v>1310</v>
      </c>
    </row>
    <row r="30" spans="1:17" ht="46.5" customHeight="1">
      <c r="A30" s="951">
        <v>18</v>
      </c>
      <c r="B30" s="1346" t="s">
        <v>1311</v>
      </c>
      <c r="C30" s="1123">
        <v>7766</v>
      </c>
      <c r="D30" s="1123">
        <v>289576.04700000002</v>
      </c>
      <c r="E30" s="1123">
        <v>10955</v>
      </c>
      <c r="F30" s="1123">
        <v>374376.16499999998</v>
      </c>
      <c r="G30" s="1123">
        <v>11090</v>
      </c>
      <c r="H30" s="1123">
        <v>366013.17300000007</v>
      </c>
      <c r="I30" s="1123">
        <v>11836</v>
      </c>
      <c r="J30" s="1123">
        <v>342213.81199999998</v>
      </c>
      <c r="K30" s="1123">
        <v>12369</v>
      </c>
      <c r="L30" s="1123">
        <v>370081.95799999998</v>
      </c>
      <c r="M30" s="1123">
        <v>10976</v>
      </c>
      <c r="N30" s="1123">
        <v>446630.81899999996</v>
      </c>
      <c r="O30" s="1123">
        <v>10691</v>
      </c>
      <c r="P30" s="1123">
        <v>392142.21799999999</v>
      </c>
      <c r="Q30" s="1347" t="s">
        <v>1312</v>
      </c>
    </row>
    <row r="31" spans="1:17" ht="31.5" customHeight="1">
      <c r="A31" s="951">
        <v>19</v>
      </c>
      <c r="B31" s="1346" t="s">
        <v>1313</v>
      </c>
      <c r="C31" s="1123">
        <v>2396</v>
      </c>
      <c r="D31" s="1123">
        <v>54131.818000000007</v>
      </c>
      <c r="E31" s="1123">
        <v>3647</v>
      </c>
      <c r="F31" s="1123">
        <v>79559.758000000002</v>
      </c>
      <c r="G31" s="1123">
        <v>4233</v>
      </c>
      <c r="H31" s="1123">
        <v>98509.179000000004</v>
      </c>
      <c r="I31" s="1123">
        <v>4232</v>
      </c>
      <c r="J31" s="1123">
        <v>82520.44</v>
      </c>
      <c r="K31" s="1123">
        <v>4708</v>
      </c>
      <c r="L31" s="1123">
        <v>87742.812000000005</v>
      </c>
      <c r="M31" s="1123">
        <v>4085</v>
      </c>
      <c r="N31" s="1123">
        <v>78676.032999999996</v>
      </c>
      <c r="O31" s="1123">
        <v>4509</v>
      </c>
      <c r="P31" s="1123">
        <v>89302.96</v>
      </c>
      <c r="Q31" s="1347" t="s">
        <v>1314</v>
      </c>
    </row>
    <row r="32" spans="1:17" ht="31.5" customHeight="1">
      <c r="A32" s="951">
        <v>20</v>
      </c>
      <c r="B32" s="1346" t="s">
        <v>1315</v>
      </c>
      <c r="C32" s="1123">
        <v>285324</v>
      </c>
      <c r="D32" s="1123">
        <v>5079169.2780000018</v>
      </c>
      <c r="E32" s="1123">
        <v>337502</v>
      </c>
      <c r="F32" s="1123">
        <v>6625647.9189999979</v>
      </c>
      <c r="G32" s="1123">
        <v>407167</v>
      </c>
      <c r="H32" s="1123">
        <v>8150173.7629999928</v>
      </c>
      <c r="I32" s="1123">
        <v>391980</v>
      </c>
      <c r="J32" s="1123">
        <v>6808418.0209999941</v>
      </c>
      <c r="K32" s="1123">
        <v>398030</v>
      </c>
      <c r="L32" s="1123">
        <v>6892287.7090000007</v>
      </c>
      <c r="M32" s="1123">
        <v>343587</v>
      </c>
      <c r="N32" s="1123">
        <v>5688943.3829999994</v>
      </c>
      <c r="O32" s="1123">
        <v>313761</v>
      </c>
      <c r="P32" s="1123">
        <v>5298003.9339999994</v>
      </c>
      <c r="Q32" s="1347" t="s">
        <v>1316</v>
      </c>
    </row>
    <row r="33" spans="1:19" s="1351" customFormat="1" ht="31.5" customHeight="1">
      <c r="A33" s="972"/>
      <c r="B33" s="1349" t="s">
        <v>397</v>
      </c>
      <c r="C33" s="995">
        <v>1443246</v>
      </c>
      <c r="D33" s="995">
        <v>26523630.245999999</v>
      </c>
      <c r="E33" s="995">
        <v>2292594</v>
      </c>
      <c r="F33" s="995">
        <v>39022387.628999993</v>
      </c>
      <c r="G33" s="995">
        <v>2481307</v>
      </c>
      <c r="H33" s="995">
        <v>43357475.77699998</v>
      </c>
      <c r="I33" s="995">
        <v>2461917</v>
      </c>
      <c r="J33" s="995">
        <v>39444264.270999983</v>
      </c>
      <c r="K33" s="995">
        <v>2457519</v>
      </c>
      <c r="L33" s="995">
        <v>39544119.673</v>
      </c>
      <c r="M33" s="995">
        <v>2221940</v>
      </c>
      <c r="N33" s="995">
        <v>36148862.524999999</v>
      </c>
      <c r="O33" s="995">
        <v>2113132</v>
      </c>
      <c r="P33" s="995">
        <v>34170616.647999994</v>
      </c>
      <c r="Q33" s="1350" t="s">
        <v>386</v>
      </c>
      <c r="R33" s="1338"/>
      <c r="S33" s="1338"/>
    </row>
    <row r="34" spans="1:19" ht="27.75" customHeight="1">
      <c r="A34" s="1352" t="s">
        <v>1317</v>
      </c>
      <c r="B34" s="1353"/>
      <c r="C34" s="1354"/>
      <c r="D34" s="1354"/>
      <c r="E34" s="1354"/>
      <c r="F34" s="1354"/>
      <c r="G34" s="1354"/>
      <c r="H34" s="1354"/>
      <c r="I34" s="1354"/>
      <c r="J34" s="1354"/>
      <c r="K34" s="1354"/>
      <c r="L34" s="1354"/>
      <c r="M34" s="1354"/>
      <c r="N34" s="1354"/>
      <c r="O34" s="1354"/>
      <c r="P34" s="1354"/>
      <c r="Q34" s="1355" t="s">
        <v>1318</v>
      </c>
    </row>
    <row r="35" spans="1:19" ht="18">
      <c r="A35" s="1352" t="s">
        <v>1319</v>
      </c>
      <c r="B35" s="1353"/>
      <c r="C35" s="1354"/>
      <c r="D35" s="1354"/>
      <c r="E35" s="1354"/>
      <c r="F35" s="1354"/>
      <c r="G35" s="1354"/>
      <c r="H35" s="1354"/>
      <c r="I35" s="1354"/>
      <c r="J35" s="1354"/>
      <c r="K35" s="1354"/>
      <c r="L35" s="1354"/>
      <c r="M35" s="1354"/>
      <c r="N35" s="1354"/>
      <c r="O35" s="1354"/>
      <c r="P35" s="1354"/>
      <c r="Q35" s="1355" t="s">
        <v>1320</v>
      </c>
    </row>
    <row r="36" spans="1:19">
      <c r="A36" s="1254"/>
      <c r="B36" s="1254"/>
      <c r="C36" s="1254"/>
      <c r="D36" s="1254"/>
      <c r="E36" s="1254"/>
      <c r="F36" s="1254"/>
      <c r="G36" s="1254"/>
      <c r="H36" s="1254"/>
      <c r="I36" s="1254"/>
      <c r="J36" s="1254"/>
      <c r="K36" s="1254"/>
      <c r="L36" s="1254"/>
      <c r="M36" s="1254"/>
      <c r="N36" s="1254"/>
      <c r="O36" s="1254"/>
      <c r="P36" s="1254"/>
    </row>
    <row r="37" spans="1:19">
      <c r="A37" s="1259" t="s">
        <v>1330</v>
      </c>
      <c r="B37" s="1259"/>
      <c r="C37" s="1259"/>
      <c r="D37" s="1259"/>
      <c r="E37" s="1259"/>
      <c r="F37" s="1259"/>
      <c r="G37" s="1259"/>
      <c r="H37" s="1259"/>
      <c r="I37" s="1259"/>
      <c r="J37" s="1259"/>
      <c r="K37" s="1259"/>
      <c r="L37" s="1259"/>
      <c r="M37" s="1259"/>
      <c r="N37" s="1259"/>
      <c r="O37" s="1259"/>
      <c r="P37" s="1259"/>
      <c r="Q37" s="1259"/>
    </row>
    <row r="38" spans="1:19">
      <c r="I38" s="1357"/>
      <c r="J38" s="1357"/>
      <c r="K38" s="1357"/>
      <c r="L38" s="1357"/>
      <c r="M38" s="1357"/>
      <c r="N38" s="1357"/>
      <c r="O38" s="1357"/>
      <c r="P38" s="1357"/>
    </row>
    <row r="39" spans="1:19">
      <c r="C39" s="1358"/>
      <c r="D39" s="1358"/>
      <c r="E39" s="1358"/>
      <c r="F39" s="1358"/>
      <c r="G39" s="1358"/>
      <c r="H39" s="1358"/>
      <c r="I39" s="1358"/>
      <c r="J39" s="1358"/>
      <c r="K39" s="1358"/>
      <c r="L39" s="1358"/>
      <c r="M39" s="1358"/>
      <c r="N39" s="1358"/>
      <c r="O39" s="1358"/>
      <c r="P39" s="1358"/>
    </row>
    <row r="41" spans="1:19">
      <c r="C41" s="1359"/>
      <c r="D41" s="1359"/>
      <c r="E41" s="1359"/>
      <c r="F41" s="1359"/>
      <c r="G41" s="1359"/>
      <c r="H41" s="1359"/>
      <c r="I41" s="1359"/>
      <c r="J41" s="1359"/>
      <c r="K41" s="1359"/>
      <c r="L41" s="1359"/>
      <c r="M41" s="1359"/>
      <c r="N41" s="1359"/>
      <c r="O41" s="1359"/>
      <c r="P41" s="1359"/>
      <c r="Q41" s="1359"/>
    </row>
  </sheetData>
  <mergeCells count="10">
    <mergeCell ref="A9:A12"/>
    <mergeCell ref="B9:B12"/>
    <mergeCell ref="Q9:Q12"/>
    <mergeCell ref="C10:D10"/>
    <mergeCell ref="E10:F10"/>
    <mergeCell ref="G10:H10"/>
    <mergeCell ref="I10:J10"/>
    <mergeCell ref="K10:L10"/>
    <mergeCell ref="M10:N10"/>
    <mergeCell ref="O10:P10"/>
  </mergeCells>
  <printOptions horizontalCentered="1"/>
  <pageMargins left="0.25" right="0.25" top="0.75" bottom="0.75" header="0.3" footer="0.3"/>
  <pageSetup paperSize="9" orientation="landscape"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O50"/>
  <sheetViews>
    <sheetView zoomScale="90" zoomScaleNormal="90" workbookViewId="0">
      <pane ySplit="18" topLeftCell="A38" activePane="bottomLeft" state="frozen"/>
      <selection activeCell="H43" sqref="H43"/>
      <selection pane="bottomLeft" activeCell="H43" sqref="H43"/>
    </sheetView>
  </sheetViews>
  <sheetFormatPr defaultColWidth="18.28515625" defaultRowHeight="15.75"/>
  <cols>
    <col min="1" max="1" width="10.85546875" style="968" customWidth="1"/>
    <col min="2" max="2" width="10.7109375" style="869" customWidth="1"/>
    <col min="3" max="4" width="12.7109375" style="869" customWidth="1"/>
    <col min="5" max="5" width="18.85546875" style="869" bestFit="1" customWidth="1"/>
    <col min="6" max="7" width="12.7109375" style="869" customWidth="1"/>
    <col min="8" max="8" width="17.5703125" style="869" bestFit="1" customWidth="1"/>
    <col min="9" max="9" width="13.7109375" style="869" customWidth="1"/>
    <col min="10" max="10" width="12.7109375" style="869" customWidth="1"/>
    <col min="11" max="11" width="12.85546875" style="869" customWidth="1"/>
    <col min="12" max="12" width="11.42578125" style="869" bestFit="1" customWidth="1"/>
    <col min="13" max="13" width="11.5703125" style="869" customWidth="1"/>
    <col min="14" max="14" width="12.7109375" style="869" customWidth="1"/>
    <col min="15" max="16384" width="18.28515625" style="869"/>
  </cols>
  <sheetData>
    <row r="1" spans="1:14" ht="18" customHeight="1">
      <c r="A1" s="831" t="s">
        <v>1331</v>
      </c>
      <c r="B1" s="980"/>
      <c r="C1" s="980"/>
      <c r="D1" s="980"/>
      <c r="E1" s="980"/>
      <c r="F1" s="980"/>
      <c r="G1" s="980"/>
      <c r="H1" s="980"/>
      <c r="I1" s="980"/>
      <c r="J1" s="980"/>
      <c r="K1" s="980"/>
      <c r="L1" s="980"/>
      <c r="M1" s="980"/>
      <c r="N1" s="980"/>
    </row>
    <row r="2" spans="1:14" ht="18" customHeight="1">
      <c r="A2" s="978" t="s">
        <v>92</v>
      </c>
      <c r="B2" s="979"/>
      <c r="C2" s="979"/>
      <c r="D2" s="979"/>
      <c r="E2" s="979"/>
      <c r="F2" s="979"/>
      <c r="G2" s="979"/>
      <c r="H2" s="979"/>
      <c r="I2" s="979"/>
      <c r="J2" s="979"/>
      <c r="K2" s="979"/>
      <c r="L2" s="979"/>
      <c r="M2" s="979"/>
      <c r="N2" s="979"/>
    </row>
    <row r="3" spans="1:14" ht="18" customHeight="1">
      <c r="A3" s="978" t="s">
        <v>1332</v>
      </c>
      <c r="B3" s="979"/>
      <c r="C3" s="979"/>
      <c r="D3" s="979"/>
      <c r="E3" s="979"/>
      <c r="F3" s="979"/>
      <c r="G3" s="979"/>
      <c r="H3" s="979"/>
      <c r="I3" s="979"/>
      <c r="J3" s="979"/>
      <c r="K3" s="979"/>
      <c r="L3" s="979"/>
      <c r="M3" s="979"/>
      <c r="N3" s="979"/>
    </row>
    <row r="4" spans="1:14" ht="18" customHeight="1">
      <c r="A4" s="978" t="s">
        <v>91</v>
      </c>
      <c r="B4" s="979"/>
      <c r="C4" s="979"/>
      <c r="D4" s="979"/>
      <c r="E4" s="979"/>
      <c r="F4" s="979"/>
      <c r="G4" s="979"/>
      <c r="H4" s="979"/>
      <c r="I4" s="979"/>
      <c r="J4" s="979"/>
      <c r="K4" s="979"/>
      <c r="L4" s="979"/>
      <c r="M4" s="979"/>
      <c r="N4" s="979"/>
    </row>
    <row r="5" spans="1:14" ht="18">
      <c r="A5" s="978" t="s">
        <v>1333</v>
      </c>
      <c r="B5" s="977"/>
      <c r="C5" s="977"/>
      <c r="D5" s="977"/>
      <c r="E5" s="977"/>
      <c r="F5" s="977"/>
      <c r="G5" s="977"/>
      <c r="H5" s="977"/>
      <c r="I5" s="977"/>
      <c r="J5" s="977"/>
      <c r="K5" s="977"/>
      <c r="L5" s="977"/>
      <c r="M5" s="977"/>
      <c r="N5" s="977"/>
    </row>
    <row r="6" spans="1:14" ht="4.5" customHeight="1">
      <c r="A6" s="977"/>
      <c r="B6" s="977"/>
      <c r="C6" s="977"/>
      <c r="D6" s="977"/>
      <c r="E6" s="977"/>
      <c r="F6" s="977"/>
      <c r="G6" s="977"/>
      <c r="H6" s="977"/>
      <c r="I6" s="977"/>
      <c r="J6" s="977"/>
      <c r="K6" s="977"/>
      <c r="L6" s="977"/>
      <c r="M6" s="977"/>
      <c r="N6" s="977"/>
    </row>
    <row r="7" spans="1:14" hidden="1">
      <c r="A7" s="977"/>
      <c r="B7" s="977"/>
      <c r="C7" s="977"/>
      <c r="D7" s="977"/>
      <c r="E7" s="977"/>
      <c r="F7" s="977"/>
      <c r="G7" s="977"/>
      <c r="H7" s="977"/>
      <c r="I7" s="977"/>
      <c r="J7" s="977"/>
      <c r="K7" s="977"/>
      <c r="L7" s="977"/>
      <c r="M7" s="977"/>
      <c r="N7" s="977"/>
    </row>
    <row r="8" spans="1:14" hidden="1">
      <c r="A8" s="977"/>
      <c r="B8" s="977"/>
      <c r="C8" s="977"/>
      <c r="D8" s="977"/>
      <c r="E8" s="977"/>
      <c r="F8" s="977"/>
      <c r="G8" s="977"/>
      <c r="H8" s="977"/>
      <c r="I8" s="977"/>
      <c r="J8" s="977"/>
      <c r="K8" s="977"/>
      <c r="L8" s="977"/>
      <c r="M8" s="977"/>
      <c r="N8" s="977"/>
    </row>
    <row r="9" spans="1:14" hidden="1">
      <c r="A9" s="977"/>
      <c r="B9" s="977"/>
      <c r="C9" s="977"/>
      <c r="D9" s="977"/>
      <c r="E9" s="977"/>
      <c r="F9" s="977"/>
      <c r="G9" s="977"/>
      <c r="H9" s="977"/>
      <c r="I9" s="977"/>
      <c r="J9" s="977"/>
      <c r="K9" s="977"/>
      <c r="L9" s="977"/>
      <c r="M9" s="977"/>
      <c r="N9" s="977"/>
    </row>
    <row r="10" spans="1:14">
      <c r="A10" s="976"/>
    </row>
    <row r="11" spans="1:14" s="974" customFormat="1" ht="31.5">
      <c r="A11" s="2016" t="s">
        <v>1259</v>
      </c>
      <c r="B11" s="2017"/>
      <c r="C11" s="944" t="s">
        <v>1334</v>
      </c>
      <c r="D11" s="944" t="s">
        <v>1335</v>
      </c>
      <c r="E11" s="944" t="s">
        <v>1336</v>
      </c>
      <c r="F11" s="944" t="s">
        <v>1337</v>
      </c>
      <c r="G11" s="944" t="s">
        <v>1338</v>
      </c>
      <c r="H11" s="944" t="s">
        <v>1339</v>
      </c>
      <c r="I11" s="944" t="s">
        <v>1340</v>
      </c>
      <c r="J11" s="944" t="s">
        <v>1341</v>
      </c>
      <c r="K11" s="944" t="s">
        <v>1342</v>
      </c>
      <c r="L11" s="944" t="s">
        <v>1343</v>
      </c>
      <c r="M11" s="944" t="s">
        <v>396</v>
      </c>
      <c r="N11" s="944" t="s">
        <v>386</v>
      </c>
    </row>
    <row r="12" spans="1:14" s="974" customFormat="1" ht="31.5">
      <c r="A12" s="2018"/>
      <c r="B12" s="2019"/>
      <c r="C12" s="945" t="s">
        <v>1344</v>
      </c>
      <c r="D12" s="945" t="s">
        <v>1345</v>
      </c>
      <c r="E12" s="945" t="s">
        <v>1346</v>
      </c>
      <c r="F12" s="945" t="s">
        <v>1347</v>
      </c>
      <c r="G12" s="945" t="s">
        <v>1348</v>
      </c>
      <c r="H12" s="945" t="s">
        <v>1349</v>
      </c>
      <c r="I12" s="945" t="s">
        <v>1350</v>
      </c>
      <c r="J12" s="945" t="s">
        <v>1351</v>
      </c>
      <c r="K12" s="945" t="s">
        <v>1352</v>
      </c>
      <c r="L12" s="945" t="s">
        <v>1353</v>
      </c>
      <c r="M12" s="945" t="s">
        <v>404</v>
      </c>
      <c r="N12" s="975" t="s">
        <v>1354</v>
      </c>
    </row>
    <row r="13" spans="1:14" ht="16.5" hidden="1" customHeight="1">
      <c r="A13" s="951"/>
      <c r="B13" s="870"/>
      <c r="C13" s="827"/>
      <c r="D13" s="827"/>
      <c r="E13" s="827"/>
      <c r="F13" s="946"/>
      <c r="G13" s="827"/>
      <c r="H13" s="827"/>
      <c r="I13" s="827"/>
      <c r="J13" s="946"/>
      <c r="K13" s="827"/>
      <c r="L13" s="827"/>
      <c r="M13" s="827"/>
      <c r="N13" s="827"/>
    </row>
    <row r="14" spans="1:14" ht="16.5" hidden="1" customHeight="1">
      <c r="A14" s="951"/>
      <c r="B14" s="870"/>
      <c r="C14" s="827"/>
      <c r="D14" s="827"/>
      <c r="E14" s="827"/>
      <c r="F14" s="946"/>
      <c r="G14" s="827"/>
      <c r="H14" s="827"/>
      <c r="I14" s="827"/>
      <c r="J14" s="946"/>
      <c r="K14" s="827"/>
      <c r="L14" s="827"/>
      <c r="M14" s="827"/>
      <c r="N14" s="827"/>
    </row>
    <row r="15" spans="1:14" ht="16.5" hidden="1" customHeight="1">
      <c r="A15" s="951"/>
      <c r="B15" s="870"/>
      <c r="C15" s="827"/>
      <c r="D15" s="827"/>
      <c r="E15" s="827"/>
      <c r="F15" s="946"/>
      <c r="G15" s="827"/>
      <c r="H15" s="827"/>
      <c r="I15" s="827"/>
      <c r="J15" s="946"/>
      <c r="K15" s="827"/>
      <c r="L15" s="827"/>
      <c r="M15" s="827"/>
      <c r="N15" s="827"/>
    </row>
    <row r="16" spans="1:14" ht="16.5" hidden="1" customHeight="1">
      <c r="A16" s="951"/>
      <c r="B16" s="870"/>
      <c r="C16" s="827"/>
      <c r="D16" s="827"/>
      <c r="E16" s="827"/>
      <c r="F16" s="946"/>
      <c r="G16" s="827"/>
      <c r="H16" s="827"/>
      <c r="I16" s="827"/>
      <c r="J16" s="946"/>
      <c r="K16" s="827"/>
      <c r="L16" s="827"/>
      <c r="M16" s="827"/>
      <c r="N16" s="827"/>
    </row>
    <row r="17" spans="1:15" ht="16.5" hidden="1" customHeight="1">
      <c r="A17" s="951"/>
      <c r="B17" s="870"/>
      <c r="C17" s="827"/>
      <c r="D17" s="827"/>
      <c r="E17" s="827"/>
      <c r="F17" s="946"/>
      <c r="G17" s="827"/>
      <c r="H17" s="827"/>
      <c r="I17" s="827"/>
      <c r="J17" s="946"/>
      <c r="K17" s="827"/>
      <c r="L17" s="827"/>
      <c r="M17" s="827"/>
      <c r="N17" s="827"/>
    </row>
    <row r="18" spans="1:15" ht="16.5" hidden="1" customHeight="1">
      <c r="A18" s="951">
        <v>2019</v>
      </c>
      <c r="B18" s="870"/>
      <c r="C18" s="827"/>
      <c r="D18" s="827"/>
      <c r="E18" s="827"/>
      <c r="F18" s="946"/>
      <c r="G18" s="827"/>
      <c r="H18" s="827"/>
      <c r="I18" s="827"/>
      <c r="J18" s="946"/>
      <c r="K18" s="827"/>
      <c r="L18" s="827"/>
      <c r="M18" s="827"/>
      <c r="N18" s="827"/>
    </row>
    <row r="19" spans="1:15" ht="16.5" customHeight="1">
      <c r="A19" s="951">
        <v>2020</v>
      </c>
      <c r="B19" s="870"/>
      <c r="C19" s="827">
        <v>2924708</v>
      </c>
      <c r="D19" s="827">
        <v>263623</v>
      </c>
      <c r="E19" s="827">
        <v>304474</v>
      </c>
      <c r="F19" s="946">
        <v>56177</v>
      </c>
      <c r="G19" s="827">
        <v>34308</v>
      </c>
      <c r="H19" s="827">
        <v>2099157</v>
      </c>
      <c r="I19" s="827">
        <v>248345</v>
      </c>
      <c r="J19" s="946">
        <v>19806</v>
      </c>
      <c r="K19" s="827">
        <v>25037</v>
      </c>
      <c r="L19" s="827">
        <v>62366</v>
      </c>
      <c r="M19" s="827">
        <v>400294</v>
      </c>
      <c r="N19" s="827">
        <v>6438295</v>
      </c>
    </row>
    <row r="20" spans="1:15" ht="16.5" customHeight="1">
      <c r="A20" s="951">
        <v>2021</v>
      </c>
      <c r="B20" s="870"/>
      <c r="C20" s="827">
        <v>7514395</v>
      </c>
      <c r="D20" s="827">
        <v>458368</v>
      </c>
      <c r="E20" s="827">
        <v>498733</v>
      </c>
      <c r="F20" s="946">
        <v>108910</v>
      </c>
      <c r="G20" s="827">
        <v>55870</v>
      </c>
      <c r="H20" s="827">
        <v>4522015</v>
      </c>
      <c r="I20" s="827">
        <v>461737</v>
      </c>
      <c r="J20" s="946">
        <v>73913</v>
      </c>
      <c r="K20" s="827">
        <v>121754</v>
      </c>
      <c r="L20" s="827">
        <v>568391</v>
      </c>
      <c r="M20" s="827">
        <v>1625323</v>
      </c>
      <c r="N20" s="827">
        <v>16009409</v>
      </c>
    </row>
    <row r="21" spans="1:15" ht="16.5" customHeight="1">
      <c r="A21" s="951">
        <v>2022</v>
      </c>
      <c r="B21" s="870"/>
      <c r="C21" s="827">
        <v>21883367</v>
      </c>
      <c r="D21" s="827">
        <v>1322837</v>
      </c>
      <c r="E21" s="827">
        <v>825598</v>
      </c>
      <c r="F21" s="946">
        <v>383549</v>
      </c>
      <c r="G21" s="827">
        <v>130163</v>
      </c>
      <c r="H21" s="827">
        <v>3461848</v>
      </c>
      <c r="I21" s="827">
        <v>768786</v>
      </c>
      <c r="J21" s="946">
        <v>103500</v>
      </c>
      <c r="K21" s="827">
        <v>101075</v>
      </c>
      <c r="L21" s="827">
        <v>363000</v>
      </c>
      <c r="M21" s="827">
        <v>1345286</v>
      </c>
      <c r="N21" s="827">
        <v>30689009</v>
      </c>
    </row>
    <row r="22" spans="1:15" ht="16.5" customHeight="1">
      <c r="A22" s="972">
        <v>2023</v>
      </c>
      <c r="B22" s="973"/>
      <c r="C22" s="947">
        <v>26730137</v>
      </c>
      <c r="D22" s="947">
        <v>2008784</v>
      </c>
      <c r="E22" s="947">
        <v>1185536</v>
      </c>
      <c r="F22" s="948">
        <v>902297</v>
      </c>
      <c r="G22" s="947">
        <v>190537</v>
      </c>
      <c r="H22" s="947">
        <v>2715919</v>
      </c>
      <c r="I22" s="947">
        <v>782528</v>
      </c>
      <c r="J22" s="948">
        <v>74198</v>
      </c>
      <c r="K22" s="947">
        <v>79314</v>
      </c>
      <c r="L22" s="947">
        <v>237330</v>
      </c>
      <c r="M22" s="947">
        <v>1360372</v>
      </c>
      <c r="N22" s="947">
        <v>36266952</v>
      </c>
    </row>
    <row r="23" spans="1:15" ht="21" customHeight="1">
      <c r="A23" s="951">
        <v>2022</v>
      </c>
      <c r="B23" s="870" t="s">
        <v>242</v>
      </c>
      <c r="C23" s="827">
        <v>6757818</v>
      </c>
      <c r="D23" s="827">
        <v>320619</v>
      </c>
      <c r="E23" s="827">
        <v>275449</v>
      </c>
      <c r="F23" s="946">
        <v>134386</v>
      </c>
      <c r="G23" s="827">
        <v>44999</v>
      </c>
      <c r="H23" s="827">
        <v>714588</v>
      </c>
      <c r="I23" s="827">
        <v>222208</v>
      </c>
      <c r="J23" s="946">
        <v>19841</v>
      </c>
      <c r="K23" s="827">
        <v>21629</v>
      </c>
      <c r="L23" s="827">
        <v>58928</v>
      </c>
      <c r="M23" s="827">
        <v>292969</v>
      </c>
      <c r="N23" s="827">
        <v>8863434</v>
      </c>
    </row>
    <row r="24" spans="1:15" ht="21" customHeight="1">
      <c r="A24" s="951">
        <v>2023</v>
      </c>
      <c r="B24" s="870" t="s">
        <v>243</v>
      </c>
      <c r="C24" s="827">
        <v>5803250</v>
      </c>
      <c r="D24" s="827">
        <v>464773</v>
      </c>
      <c r="E24" s="827">
        <v>260006</v>
      </c>
      <c r="F24" s="946">
        <v>174977</v>
      </c>
      <c r="G24" s="827">
        <v>49540</v>
      </c>
      <c r="H24" s="827">
        <v>713106</v>
      </c>
      <c r="I24" s="827">
        <v>198703</v>
      </c>
      <c r="J24" s="946">
        <v>20723</v>
      </c>
      <c r="K24" s="827">
        <v>24355</v>
      </c>
      <c r="L24" s="827">
        <v>63697</v>
      </c>
      <c r="M24" s="827">
        <v>368766</v>
      </c>
      <c r="N24" s="827">
        <v>8141896</v>
      </c>
    </row>
    <row r="25" spans="1:15">
      <c r="A25" s="951"/>
      <c r="B25" s="870" t="s">
        <v>244</v>
      </c>
      <c r="C25" s="827">
        <v>6894697</v>
      </c>
      <c r="D25" s="827">
        <v>433683</v>
      </c>
      <c r="E25" s="827">
        <v>223384</v>
      </c>
      <c r="F25" s="946">
        <v>215907</v>
      </c>
      <c r="G25" s="827">
        <v>34402</v>
      </c>
      <c r="H25" s="827">
        <v>652837</v>
      </c>
      <c r="I25" s="827">
        <v>166949</v>
      </c>
      <c r="J25" s="946">
        <v>14656</v>
      </c>
      <c r="K25" s="827">
        <v>14815</v>
      </c>
      <c r="L25" s="827">
        <v>55880</v>
      </c>
      <c r="M25" s="827">
        <v>253327</v>
      </c>
      <c r="N25" s="827">
        <v>8960537</v>
      </c>
    </row>
    <row r="26" spans="1:15">
      <c r="A26" s="951"/>
      <c r="B26" s="1131" t="s">
        <v>245</v>
      </c>
      <c r="C26" s="1203">
        <v>7115953</v>
      </c>
      <c r="D26" s="827">
        <v>639055</v>
      </c>
      <c r="E26" s="1136">
        <v>245442</v>
      </c>
      <c r="F26" s="946">
        <v>282958</v>
      </c>
      <c r="G26" s="827">
        <v>41823</v>
      </c>
      <c r="H26" s="827">
        <v>721091</v>
      </c>
      <c r="I26" s="827">
        <v>174262</v>
      </c>
      <c r="J26" s="946">
        <v>14828</v>
      </c>
      <c r="K26" s="827">
        <v>13596</v>
      </c>
      <c r="L26" s="827">
        <v>52444</v>
      </c>
      <c r="M26" s="827">
        <v>281648</v>
      </c>
      <c r="N26" s="827">
        <v>9583100</v>
      </c>
    </row>
    <row r="27" spans="1:15">
      <c r="A27" s="951"/>
      <c r="B27" s="870" t="s">
        <v>242</v>
      </c>
      <c r="C27" s="827">
        <v>6916237</v>
      </c>
      <c r="D27" s="827">
        <v>471273</v>
      </c>
      <c r="E27" s="827">
        <v>456704</v>
      </c>
      <c r="F27" s="946">
        <v>228455</v>
      </c>
      <c r="G27" s="827">
        <v>64772</v>
      </c>
      <c r="H27" s="827">
        <v>628885</v>
      </c>
      <c r="I27" s="827">
        <v>242614</v>
      </c>
      <c r="J27" s="946">
        <v>23991</v>
      </c>
      <c r="K27" s="827">
        <v>26548</v>
      </c>
      <c r="L27" s="827">
        <v>65309</v>
      </c>
      <c r="M27" s="827">
        <v>456631</v>
      </c>
      <c r="N27" s="827">
        <v>9581419</v>
      </c>
    </row>
    <row r="28" spans="1:15" ht="21" customHeight="1">
      <c r="A28" s="951">
        <v>2024</v>
      </c>
      <c r="B28" s="870" t="s">
        <v>243</v>
      </c>
      <c r="C28" s="827">
        <v>6574536</v>
      </c>
      <c r="D28" s="827">
        <v>598582</v>
      </c>
      <c r="E28" s="827">
        <v>406108</v>
      </c>
      <c r="F28" s="946">
        <v>236006</v>
      </c>
      <c r="G28" s="827">
        <v>81065</v>
      </c>
      <c r="H28" s="827">
        <v>849999</v>
      </c>
      <c r="I28" s="827">
        <v>260677</v>
      </c>
      <c r="J28" s="946">
        <v>21136</v>
      </c>
      <c r="K28" s="827">
        <v>24093</v>
      </c>
      <c r="L28" s="827">
        <v>58477</v>
      </c>
      <c r="M28" s="827">
        <v>424619</v>
      </c>
      <c r="N28" s="827">
        <v>9535298</v>
      </c>
      <c r="O28" s="1218"/>
    </row>
    <row r="29" spans="1:15" ht="15" customHeight="1">
      <c r="A29" s="951"/>
      <c r="B29" s="870" t="s">
        <v>244</v>
      </c>
      <c r="C29" s="827">
        <v>7030156</v>
      </c>
      <c r="D29" s="827">
        <v>494563</v>
      </c>
      <c r="E29" s="827">
        <v>269101</v>
      </c>
      <c r="F29" s="946">
        <v>296285</v>
      </c>
      <c r="G29" s="827">
        <v>45560</v>
      </c>
      <c r="H29" s="827">
        <v>1228852</v>
      </c>
      <c r="I29" s="827">
        <v>164043</v>
      </c>
      <c r="J29" s="946">
        <v>13669</v>
      </c>
      <c r="K29" s="827">
        <v>12222</v>
      </c>
      <c r="L29" s="827">
        <v>48892</v>
      </c>
      <c r="M29" s="827">
        <v>265903</v>
      </c>
      <c r="N29" s="827">
        <v>9869246</v>
      </c>
      <c r="O29" s="1218"/>
    </row>
    <row r="30" spans="1:15" ht="15" customHeight="1">
      <c r="A30" s="972"/>
      <c r="B30" s="973" t="s">
        <v>245</v>
      </c>
      <c r="C30" s="947">
        <v>7287363</v>
      </c>
      <c r="D30" s="947">
        <v>599038</v>
      </c>
      <c r="E30" s="947">
        <v>242188</v>
      </c>
      <c r="F30" s="948">
        <v>317510</v>
      </c>
      <c r="G30" s="947">
        <v>48775</v>
      </c>
      <c r="H30" s="947">
        <v>1456973</v>
      </c>
      <c r="I30" s="947">
        <v>142670</v>
      </c>
      <c r="J30" s="948">
        <v>10996</v>
      </c>
      <c r="K30" s="947">
        <v>9823</v>
      </c>
      <c r="L30" s="947">
        <v>48226</v>
      </c>
      <c r="M30" s="947">
        <v>266959</v>
      </c>
      <c r="N30" s="947">
        <v>10430521</v>
      </c>
      <c r="O30" s="1218"/>
    </row>
    <row r="31" spans="1:15" ht="21" customHeight="1">
      <c r="A31" s="951">
        <v>2023</v>
      </c>
      <c r="B31" s="868" t="s">
        <v>424</v>
      </c>
      <c r="C31" s="827">
        <v>2074542</v>
      </c>
      <c r="D31" s="827">
        <v>165431</v>
      </c>
      <c r="E31" s="827">
        <v>124386</v>
      </c>
      <c r="F31" s="827">
        <v>82281</v>
      </c>
      <c r="G31" s="827">
        <v>17031</v>
      </c>
      <c r="H31" s="827">
        <v>217337</v>
      </c>
      <c r="I31" s="827">
        <v>78202</v>
      </c>
      <c r="J31" s="827">
        <v>8042</v>
      </c>
      <c r="K31" s="827">
        <v>8702</v>
      </c>
      <c r="L31" s="827">
        <v>20423</v>
      </c>
      <c r="M31" s="827">
        <v>138641</v>
      </c>
      <c r="N31" s="827">
        <v>2935018</v>
      </c>
    </row>
    <row r="32" spans="1:15">
      <c r="A32" s="951"/>
      <c r="B32" s="868" t="s">
        <v>425</v>
      </c>
      <c r="C32" s="827">
        <v>2458381</v>
      </c>
      <c r="D32" s="827">
        <v>126620</v>
      </c>
      <c r="E32" s="827">
        <v>138090</v>
      </c>
      <c r="F32" s="827">
        <v>52658</v>
      </c>
      <c r="G32" s="827">
        <v>21577</v>
      </c>
      <c r="H32" s="827">
        <v>190128</v>
      </c>
      <c r="I32" s="827">
        <v>79403</v>
      </c>
      <c r="J32" s="827">
        <v>8873</v>
      </c>
      <c r="K32" s="827">
        <v>8929</v>
      </c>
      <c r="L32" s="827">
        <v>22060</v>
      </c>
      <c r="M32" s="827">
        <v>144141</v>
      </c>
      <c r="N32" s="827">
        <v>3250860</v>
      </c>
    </row>
    <row r="33" spans="1:14">
      <c r="A33" s="951"/>
      <c r="B33" s="868" t="s">
        <v>426</v>
      </c>
      <c r="C33" s="827">
        <v>2383314</v>
      </c>
      <c r="D33" s="827">
        <v>179222</v>
      </c>
      <c r="E33" s="827">
        <v>194228</v>
      </c>
      <c r="F33" s="827">
        <v>93516</v>
      </c>
      <c r="G33" s="827">
        <v>26164</v>
      </c>
      <c r="H33" s="827">
        <v>221420</v>
      </c>
      <c r="I33" s="827">
        <v>85009</v>
      </c>
      <c r="J33" s="827">
        <v>7076</v>
      </c>
      <c r="K33" s="827">
        <v>8917</v>
      </c>
      <c r="L33" s="827">
        <v>22826</v>
      </c>
      <c r="M33" s="827">
        <v>173849</v>
      </c>
      <c r="N33" s="827">
        <v>3395541</v>
      </c>
    </row>
    <row r="34" spans="1:14" ht="21" customHeight="1">
      <c r="A34" s="951">
        <v>2024</v>
      </c>
      <c r="B34" s="868" t="s">
        <v>427</v>
      </c>
      <c r="C34" s="827">
        <v>2551910</v>
      </c>
      <c r="D34" s="827">
        <v>241274</v>
      </c>
      <c r="E34" s="827">
        <v>163954</v>
      </c>
      <c r="F34" s="827">
        <v>80932</v>
      </c>
      <c r="G34" s="827">
        <v>39927</v>
      </c>
      <c r="H34" s="827">
        <v>267978</v>
      </c>
      <c r="I34" s="827">
        <v>86421</v>
      </c>
      <c r="J34" s="827">
        <v>6688</v>
      </c>
      <c r="K34" s="827">
        <v>7392</v>
      </c>
      <c r="L34" s="827">
        <v>20505</v>
      </c>
      <c r="M34" s="827">
        <v>156533</v>
      </c>
      <c r="N34" s="827">
        <v>3623514</v>
      </c>
    </row>
    <row r="35" spans="1:14">
      <c r="A35" s="951"/>
      <c r="B35" s="868" t="s">
        <v>416</v>
      </c>
      <c r="C35" s="827">
        <v>2290968</v>
      </c>
      <c r="D35" s="827">
        <v>265912</v>
      </c>
      <c r="E35" s="827">
        <v>157535</v>
      </c>
      <c r="F35" s="827">
        <v>81724</v>
      </c>
      <c r="G35" s="827">
        <v>28825</v>
      </c>
      <c r="H35" s="827">
        <v>297326</v>
      </c>
      <c r="I35" s="827">
        <v>102019</v>
      </c>
      <c r="J35" s="827">
        <v>8575</v>
      </c>
      <c r="K35" s="827">
        <v>8895</v>
      </c>
      <c r="L35" s="827">
        <v>21376</v>
      </c>
      <c r="M35" s="827">
        <v>159536</v>
      </c>
      <c r="N35" s="827">
        <v>3422691</v>
      </c>
    </row>
    <row r="36" spans="1:14">
      <c r="A36" s="951"/>
      <c r="B36" s="868" t="s">
        <v>417</v>
      </c>
      <c r="C36" s="827">
        <v>1731658</v>
      </c>
      <c r="D36" s="827">
        <v>91396</v>
      </c>
      <c r="E36" s="827">
        <v>84619</v>
      </c>
      <c r="F36" s="827">
        <v>73350</v>
      </c>
      <c r="G36" s="827">
        <v>12313</v>
      </c>
      <c r="H36" s="827">
        <v>284695</v>
      </c>
      <c r="I36" s="827">
        <v>72237</v>
      </c>
      <c r="J36" s="827">
        <v>5873</v>
      </c>
      <c r="K36" s="827">
        <v>7806</v>
      </c>
      <c r="L36" s="827">
        <v>16596</v>
      </c>
      <c r="M36" s="827">
        <v>108550</v>
      </c>
      <c r="N36" s="827">
        <v>2489093</v>
      </c>
    </row>
    <row r="37" spans="1:14">
      <c r="A37" s="951"/>
      <c r="B37" s="868" t="s">
        <v>418</v>
      </c>
      <c r="C37" s="827">
        <v>1991213</v>
      </c>
      <c r="D37" s="827">
        <v>129412</v>
      </c>
      <c r="E37" s="827">
        <v>91770</v>
      </c>
      <c r="F37" s="827">
        <v>100407</v>
      </c>
      <c r="G37" s="827">
        <v>13343</v>
      </c>
      <c r="H37" s="827">
        <v>335250</v>
      </c>
      <c r="I37" s="827">
        <v>55505</v>
      </c>
      <c r="J37" s="827">
        <v>4969</v>
      </c>
      <c r="K37" s="827">
        <v>4763</v>
      </c>
      <c r="L37" s="827">
        <v>14308</v>
      </c>
      <c r="M37" s="827">
        <v>86557</v>
      </c>
      <c r="N37" s="827">
        <v>2827497</v>
      </c>
    </row>
    <row r="38" spans="1:14">
      <c r="A38" s="951"/>
      <c r="B38" s="868" t="s">
        <v>419</v>
      </c>
      <c r="C38" s="827">
        <v>2457085</v>
      </c>
      <c r="D38" s="827">
        <v>146411</v>
      </c>
      <c r="E38" s="827">
        <v>88570</v>
      </c>
      <c r="F38" s="827">
        <v>74811</v>
      </c>
      <c r="G38" s="827">
        <v>15908</v>
      </c>
      <c r="H38" s="827">
        <v>413697</v>
      </c>
      <c r="I38" s="827">
        <v>55110</v>
      </c>
      <c r="J38" s="827">
        <v>4956</v>
      </c>
      <c r="K38" s="827">
        <v>4507</v>
      </c>
      <c r="L38" s="827">
        <v>18166</v>
      </c>
      <c r="M38" s="827">
        <v>94839</v>
      </c>
      <c r="N38" s="827">
        <v>3374060</v>
      </c>
    </row>
    <row r="39" spans="1:14">
      <c r="A39" s="951"/>
      <c r="B39" s="868" t="s">
        <v>420</v>
      </c>
      <c r="C39" s="827">
        <v>2581858</v>
      </c>
      <c r="D39" s="827">
        <v>218740</v>
      </c>
      <c r="E39" s="827">
        <v>88761</v>
      </c>
      <c r="F39" s="827">
        <v>121067</v>
      </c>
      <c r="G39" s="827">
        <v>16309</v>
      </c>
      <c r="H39" s="827">
        <v>479905</v>
      </c>
      <c r="I39" s="827">
        <v>53428</v>
      </c>
      <c r="J39" s="827">
        <v>3744</v>
      </c>
      <c r="K39" s="827">
        <v>2952</v>
      </c>
      <c r="L39" s="827">
        <v>16418</v>
      </c>
      <c r="M39" s="827">
        <v>84507</v>
      </c>
      <c r="N39" s="827">
        <v>3667689</v>
      </c>
    </row>
    <row r="40" spans="1:14">
      <c r="A40" s="951"/>
      <c r="B40" s="868" t="s">
        <v>421</v>
      </c>
      <c r="C40" s="827">
        <v>2528615</v>
      </c>
      <c r="D40" s="827">
        <v>180625</v>
      </c>
      <c r="E40" s="827">
        <v>80518</v>
      </c>
      <c r="F40" s="827">
        <v>120809</v>
      </c>
      <c r="G40" s="827">
        <v>15323</v>
      </c>
      <c r="H40" s="827">
        <v>479160</v>
      </c>
      <c r="I40" s="827">
        <v>42606</v>
      </c>
      <c r="J40" s="827">
        <v>3744</v>
      </c>
      <c r="K40" s="827">
        <v>2830</v>
      </c>
      <c r="L40" s="827">
        <v>15018</v>
      </c>
      <c r="M40" s="827">
        <v>83938</v>
      </c>
      <c r="N40" s="827">
        <v>3553186</v>
      </c>
    </row>
    <row r="41" spans="1:14">
      <c r="A41" s="951"/>
      <c r="B41" s="868" t="s">
        <v>422</v>
      </c>
      <c r="C41" s="827">
        <v>2478555</v>
      </c>
      <c r="D41" s="827">
        <v>227960</v>
      </c>
      <c r="E41" s="827">
        <v>80759</v>
      </c>
      <c r="F41" s="827">
        <v>123278</v>
      </c>
      <c r="G41" s="827">
        <v>16391</v>
      </c>
      <c r="H41" s="827">
        <v>484153</v>
      </c>
      <c r="I41" s="827">
        <v>47330</v>
      </c>
      <c r="J41" s="827">
        <v>3471</v>
      </c>
      <c r="K41" s="827">
        <v>3134</v>
      </c>
      <c r="L41" s="827">
        <v>15358</v>
      </c>
      <c r="M41" s="827">
        <v>84638</v>
      </c>
      <c r="N41" s="827">
        <v>3565027</v>
      </c>
    </row>
    <row r="42" spans="1:14">
      <c r="A42" s="951"/>
      <c r="B42" s="868" t="s">
        <v>423</v>
      </c>
      <c r="C42" s="827">
        <v>2280193</v>
      </c>
      <c r="D42" s="827">
        <v>190453</v>
      </c>
      <c r="E42" s="827">
        <v>80911</v>
      </c>
      <c r="F42" s="827">
        <v>73423</v>
      </c>
      <c r="G42" s="827">
        <v>17061</v>
      </c>
      <c r="H42" s="827">
        <v>493660</v>
      </c>
      <c r="I42" s="827">
        <v>52734</v>
      </c>
      <c r="J42" s="827">
        <v>3781</v>
      </c>
      <c r="K42" s="827">
        <v>3859</v>
      </c>
      <c r="L42" s="827">
        <v>17850</v>
      </c>
      <c r="M42" s="827">
        <v>98383</v>
      </c>
      <c r="N42" s="827">
        <v>3312308</v>
      </c>
    </row>
    <row r="43" spans="1:14">
      <c r="A43" s="951"/>
      <c r="B43" s="868" t="s">
        <v>424</v>
      </c>
      <c r="C43" s="827">
        <v>2131988</v>
      </c>
      <c r="D43" s="827">
        <v>126931</v>
      </c>
      <c r="E43" s="827">
        <v>90517</v>
      </c>
      <c r="F43" s="827">
        <v>87968</v>
      </c>
      <c r="G43" s="827">
        <v>18142</v>
      </c>
      <c r="H43" s="827">
        <v>479697</v>
      </c>
      <c r="I43" s="827">
        <v>65612</v>
      </c>
      <c r="J43" s="827">
        <v>5998</v>
      </c>
      <c r="K43" s="827">
        <v>6831</v>
      </c>
      <c r="L43" s="827">
        <v>21709</v>
      </c>
      <c r="M43" s="827">
        <v>131202</v>
      </c>
      <c r="N43" s="827">
        <v>3166595</v>
      </c>
    </row>
    <row r="44" spans="1:14">
      <c r="A44" s="1337"/>
      <c r="B44" s="991"/>
      <c r="C44" s="992"/>
      <c r="D44" s="992"/>
      <c r="E44" s="992"/>
      <c r="F44" s="992"/>
      <c r="G44" s="992"/>
      <c r="H44" s="992"/>
      <c r="I44" s="992"/>
      <c r="J44" s="992"/>
      <c r="K44" s="992"/>
      <c r="L44" s="992"/>
      <c r="M44" s="992"/>
      <c r="N44" s="993"/>
    </row>
    <row r="45" spans="1:14">
      <c r="A45" s="1254"/>
      <c r="B45" s="971"/>
      <c r="C45" s="970"/>
      <c r="D45" s="970"/>
      <c r="E45" s="970"/>
      <c r="F45" s="970"/>
      <c r="G45" s="970"/>
      <c r="H45" s="970"/>
      <c r="I45" s="970"/>
      <c r="J45" s="970"/>
      <c r="K45" s="970"/>
      <c r="L45" s="970"/>
      <c r="M45" s="970"/>
      <c r="N45" s="970"/>
    </row>
    <row r="46" spans="1:14">
      <c r="A46" s="2037" t="s">
        <v>1355</v>
      </c>
      <c r="B46" s="2037"/>
      <c r="C46" s="2037"/>
      <c r="D46" s="2037"/>
      <c r="E46" s="2037"/>
      <c r="F46" s="2037"/>
      <c r="G46" s="2037"/>
      <c r="H46" s="2037"/>
      <c r="I46" s="2037"/>
      <c r="J46" s="2037"/>
      <c r="K46" s="2037"/>
      <c r="L46" s="2037"/>
      <c r="M46" s="2037"/>
      <c r="N46" s="2037"/>
    </row>
    <row r="50" spans="9:14">
      <c r="I50" s="969"/>
      <c r="J50" s="969"/>
      <c r="K50" s="969"/>
      <c r="L50" s="969"/>
      <c r="M50" s="969"/>
      <c r="N50" s="969"/>
    </row>
  </sheetData>
  <mergeCells count="2">
    <mergeCell ref="A11:B12"/>
    <mergeCell ref="A46:N46"/>
  </mergeCells>
  <printOptions horizontalCentered="1"/>
  <pageMargins left="0.25" right="0.25" top="0.75" bottom="0.75" header="0.3" footer="0.3"/>
  <pageSetup scale="74" orientation="landscape" horizontalDpi="4294967295" verticalDpi="4294967295"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N50"/>
  <sheetViews>
    <sheetView topLeftCell="A28" zoomScale="90" zoomScaleNormal="90" workbookViewId="0">
      <selection activeCell="H43" sqref="H43"/>
    </sheetView>
  </sheetViews>
  <sheetFormatPr defaultColWidth="18.28515625" defaultRowHeight="15.75"/>
  <cols>
    <col min="1" max="1" width="10.85546875" style="968" customWidth="1"/>
    <col min="2" max="2" width="10.7109375" style="869" customWidth="1"/>
    <col min="3" max="3" width="14" style="869" bestFit="1" customWidth="1"/>
    <col min="4" max="4" width="12.7109375" style="869" customWidth="1"/>
    <col min="5" max="5" width="18.85546875" style="869" bestFit="1" customWidth="1"/>
    <col min="6" max="7" width="12.7109375" style="869" customWidth="1"/>
    <col min="8" max="8" width="17.5703125" style="869" bestFit="1" customWidth="1"/>
    <col min="9" max="9" width="13.7109375" style="869" customWidth="1"/>
    <col min="10" max="10" width="12.7109375" style="869" customWidth="1"/>
    <col min="11" max="11" width="12.85546875" style="869" customWidth="1"/>
    <col min="12" max="12" width="11.42578125" style="869" bestFit="1" customWidth="1"/>
    <col min="13" max="13" width="12.85546875" style="869" bestFit="1" customWidth="1"/>
    <col min="14" max="14" width="14" style="869" bestFit="1" customWidth="1"/>
    <col min="15" max="16384" width="18.28515625" style="869"/>
  </cols>
  <sheetData>
    <row r="1" spans="1:14" ht="18" customHeight="1">
      <c r="A1" s="831" t="s">
        <v>1356</v>
      </c>
      <c r="B1" s="980"/>
      <c r="C1" s="980"/>
      <c r="D1" s="980"/>
      <c r="E1" s="980"/>
      <c r="F1" s="980"/>
      <c r="G1" s="980"/>
      <c r="H1" s="980"/>
      <c r="I1" s="980"/>
      <c r="J1" s="980"/>
      <c r="K1" s="980"/>
      <c r="L1" s="980"/>
      <c r="M1" s="980"/>
      <c r="N1" s="980"/>
    </row>
    <row r="2" spans="1:14" ht="18" customHeight="1">
      <c r="A2" s="978" t="s">
        <v>94</v>
      </c>
      <c r="B2" s="979"/>
      <c r="C2" s="979"/>
      <c r="D2" s="979"/>
      <c r="E2" s="979"/>
      <c r="F2" s="979"/>
      <c r="G2" s="979"/>
      <c r="H2" s="979"/>
      <c r="I2" s="979"/>
      <c r="J2" s="979"/>
      <c r="K2" s="979"/>
      <c r="L2" s="979"/>
      <c r="M2" s="979"/>
      <c r="N2" s="979"/>
    </row>
    <row r="3" spans="1:14" ht="18" customHeight="1">
      <c r="A3" s="978" t="s">
        <v>1332</v>
      </c>
      <c r="B3" s="979"/>
      <c r="C3" s="979"/>
      <c r="D3" s="979"/>
      <c r="E3" s="979"/>
      <c r="F3" s="979"/>
      <c r="G3" s="979"/>
      <c r="H3" s="979"/>
      <c r="I3" s="979"/>
      <c r="J3" s="979"/>
      <c r="K3" s="979"/>
      <c r="L3" s="979"/>
      <c r="M3" s="979"/>
      <c r="N3" s="979"/>
    </row>
    <row r="4" spans="1:14" ht="18" customHeight="1">
      <c r="A4" s="978" t="s">
        <v>93</v>
      </c>
      <c r="B4" s="979"/>
      <c r="C4" s="979"/>
      <c r="D4" s="979"/>
      <c r="E4" s="979"/>
      <c r="F4" s="979"/>
      <c r="G4" s="979"/>
      <c r="H4" s="979"/>
      <c r="I4" s="979"/>
      <c r="J4" s="979"/>
      <c r="K4" s="979"/>
      <c r="L4" s="979"/>
      <c r="M4" s="979"/>
      <c r="N4" s="979"/>
    </row>
    <row r="5" spans="1:14" ht="18">
      <c r="A5" s="978" t="s">
        <v>1333</v>
      </c>
      <c r="B5" s="977"/>
      <c r="C5" s="977"/>
      <c r="D5" s="977"/>
      <c r="E5" s="977"/>
      <c r="F5" s="977"/>
      <c r="G5" s="977"/>
      <c r="H5" s="977"/>
      <c r="I5" s="977"/>
      <c r="J5" s="977"/>
      <c r="K5" s="977"/>
      <c r="L5" s="977"/>
      <c r="M5" s="977"/>
      <c r="N5" s="977"/>
    </row>
    <row r="6" spans="1:14" ht="4.5" customHeight="1">
      <c r="A6" s="977"/>
      <c r="B6" s="977"/>
      <c r="C6" s="977"/>
      <c r="D6" s="977"/>
      <c r="E6" s="977"/>
      <c r="F6" s="977"/>
      <c r="G6" s="977"/>
      <c r="H6" s="977"/>
      <c r="I6" s="977"/>
      <c r="J6" s="977"/>
      <c r="K6" s="977"/>
      <c r="L6" s="977"/>
      <c r="M6" s="977"/>
      <c r="N6" s="977"/>
    </row>
    <row r="7" spans="1:14" hidden="1">
      <c r="A7" s="977"/>
      <c r="B7" s="977"/>
      <c r="C7" s="977"/>
      <c r="D7" s="977"/>
      <c r="E7" s="977"/>
      <c r="F7" s="977"/>
      <c r="G7" s="977"/>
      <c r="H7" s="977"/>
      <c r="I7" s="977"/>
      <c r="J7" s="977"/>
      <c r="K7" s="977"/>
      <c r="L7" s="977"/>
      <c r="M7" s="977"/>
      <c r="N7" s="977"/>
    </row>
    <row r="8" spans="1:14" hidden="1">
      <c r="A8" s="977"/>
      <c r="B8" s="977"/>
      <c r="C8" s="977"/>
      <c r="D8" s="977"/>
      <c r="E8" s="977"/>
      <c r="F8" s="977"/>
      <c r="G8" s="977"/>
      <c r="H8" s="977"/>
      <c r="I8" s="977"/>
      <c r="J8" s="977"/>
      <c r="K8" s="977"/>
      <c r="L8" s="977"/>
      <c r="M8" s="977"/>
      <c r="N8" s="977"/>
    </row>
    <row r="9" spans="1:14" hidden="1">
      <c r="A9" s="977"/>
      <c r="B9" s="977"/>
      <c r="C9" s="977"/>
      <c r="D9" s="977"/>
      <c r="E9" s="977"/>
      <c r="F9" s="977"/>
      <c r="G9" s="977"/>
      <c r="H9" s="977"/>
      <c r="I9" s="977"/>
      <c r="J9" s="977"/>
      <c r="K9" s="977"/>
      <c r="L9" s="977"/>
      <c r="M9" s="977"/>
      <c r="N9" s="977"/>
    </row>
    <row r="10" spans="1:14">
      <c r="A10" s="976" t="s">
        <v>1357</v>
      </c>
      <c r="N10" s="869" t="s">
        <v>1358</v>
      </c>
    </row>
    <row r="11" spans="1:14" s="974" customFormat="1" ht="31.5">
      <c r="A11" s="2016" t="s">
        <v>1259</v>
      </c>
      <c r="B11" s="2017"/>
      <c r="C11" s="944" t="s">
        <v>1334</v>
      </c>
      <c r="D11" s="944" t="s">
        <v>1335</v>
      </c>
      <c r="E11" s="944" t="s">
        <v>1336</v>
      </c>
      <c r="F11" s="944" t="s">
        <v>1337</v>
      </c>
      <c r="G11" s="944" t="s">
        <v>1338</v>
      </c>
      <c r="H11" s="944" t="s">
        <v>1339</v>
      </c>
      <c r="I11" s="944" t="s">
        <v>1340</v>
      </c>
      <c r="J11" s="944" t="s">
        <v>1341</v>
      </c>
      <c r="K11" s="944" t="s">
        <v>1342</v>
      </c>
      <c r="L11" s="944" t="s">
        <v>1343</v>
      </c>
      <c r="M11" s="944" t="s">
        <v>396</v>
      </c>
      <c r="N11" s="944" t="s">
        <v>386</v>
      </c>
    </row>
    <row r="12" spans="1:14" s="974" customFormat="1" ht="31.5">
      <c r="A12" s="2018"/>
      <c r="B12" s="2019"/>
      <c r="C12" s="945" t="s">
        <v>1344</v>
      </c>
      <c r="D12" s="945" t="s">
        <v>1345</v>
      </c>
      <c r="E12" s="945" t="s">
        <v>1346</v>
      </c>
      <c r="F12" s="945" t="s">
        <v>1347</v>
      </c>
      <c r="G12" s="945" t="s">
        <v>1348</v>
      </c>
      <c r="H12" s="945" t="s">
        <v>1349</v>
      </c>
      <c r="I12" s="945" t="s">
        <v>1350</v>
      </c>
      <c r="J12" s="945" t="s">
        <v>1351</v>
      </c>
      <c r="K12" s="945" t="s">
        <v>1352</v>
      </c>
      <c r="L12" s="945" t="s">
        <v>1353</v>
      </c>
      <c r="M12" s="945" t="s">
        <v>404</v>
      </c>
      <c r="N12" s="975" t="s">
        <v>1354</v>
      </c>
    </row>
    <row r="13" spans="1:14" ht="16.5" hidden="1" customHeight="1">
      <c r="A13" s="951"/>
      <c r="B13" s="870"/>
      <c r="C13" s="827"/>
      <c r="D13" s="827"/>
      <c r="E13" s="827"/>
      <c r="F13" s="946"/>
      <c r="G13" s="827"/>
      <c r="H13" s="827"/>
      <c r="I13" s="827"/>
      <c r="J13" s="946"/>
      <c r="K13" s="827"/>
      <c r="L13" s="827"/>
      <c r="M13" s="827"/>
      <c r="N13" s="827"/>
    </row>
    <row r="14" spans="1:14" ht="16.5" hidden="1" customHeight="1">
      <c r="A14" s="951"/>
      <c r="B14" s="870"/>
      <c r="C14" s="827"/>
      <c r="D14" s="827"/>
      <c r="E14" s="827"/>
      <c r="F14" s="946"/>
      <c r="G14" s="827"/>
      <c r="H14" s="827"/>
      <c r="I14" s="827"/>
      <c r="J14" s="946"/>
      <c r="K14" s="827"/>
      <c r="L14" s="827"/>
      <c r="M14" s="827"/>
      <c r="N14" s="827"/>
    </row>
    <row r="15" spans="1:14" ht="16.5" hidden="1" customHeight="1">
      <c r="A15" s="951"/>
      <c r="B15" s="870"/>
      <c r="C15" s="827"/>
      <c r="D15" s="827"/>
      <c r="E15" s="827"/>
      <c r="F15" s="946"/>
      <c r="G15" s="827"/>
      <c r="H15" s="827"/>
      <c r="I15" s="827"/>
      <c r="J15" s="946"/>
      <c r="K15" s="827"/>
      <c r="L15" s="827"/>
      <c r="M15" s="827"/>
      <c r="N15" s="827"/>
    </row>
    <row r="16" spans="1:14" ht="16.5" hidden="1" customHeight="1">
      <c r="A16" s="951"/>
      <c r="B16" s="870"/>
      <c r="C16" s="827"/>
      <c r="D16" s="827"/>
      <c r="E16" s="827"/>
      <c r="F16" s="946"/>
      <c r="G16" s="827"/>
      <c r="H16" s="827"/>
      <c r="I16" s="827"/>
      <c r="J16" s="946"/>
      <c r="K16" s="827"/>
      <c r="L16" s="827"/>
      <c r="M16" s="827"/>
      <c r="N16" s="827"/>
    </row>
    <row r="17" spans="1:14" ht="16.5" hidden="1" customHeight="1">
      <c r="A17" s="951"/>
      <c r="B17" s="870"/>
      <c r="C17" s="827"/>
      <c r="D17" s="827"/>
      <c r="E17" s="827"/>
      <c r="F17" s="946"/>
      <c r="G17" s="827"/>
      <c r="H17" s="827"/>
      <c r="I17" s="827"/>
      <c r="J17" s="946"/>
      <c r="K17" s="827"/>
      <c r="L17" s="827"/>
      <c r="M17" s="827"/>
      <c r="N17" s="827"/>
    </row>
    <row r="18" spans="1:14" ht="16.5" hidden="1" customHeight="1">
      <c r="A18" s="951">
        <v>2019</v>
      </c>
      <c r="B18" s="870"/>
      <c r="C18" s="827"/>
      <c r="D18" s="827"/>
      <c r="E18" s="827"/>
      <c r="F18" s="946"/>
      <c r="G18" s="827"/>
      <c r="H18" s="827"/>
      <c r="I18" s="827"/>
      <c r="J18" s="946"/>
      <c r="K18" s="827"/>
      <c r="L18" s="827"/>
      <c r="M18" s="827"/>
      <c r="N18" s="827"/>
    </row>
    <row r="19" spans="1:14" ht="16.5" customHeight="1">
      <c r="A19" s="951">
        <v>2020</v>
      </c>
      <c r="B19" s="870"/>
      <c r="C19" s="827">
        <v>95845541.989860445</v>
      </c>
      <c r="D19" s="827">
        <v>12387291.417549569</v>
      </c>
      <c r="E19" s="827">
        <v>13505455.781372812</v>
      </c>
      <c r="F19" s="946">
        <v>2685253.8363256603</v>
      </c>
      <c r="G19" s="827">
        <v>1247940.6627449999</v>
      </c>
      <c r="H19" s="827">
        <v>64792230.700172424</v>
      </c>
      <c r="I19" s="827">
        <v>9395499.1749671213</v>
      </c>
      <c r="J19" s="946">
        <v>796472.69093497994</v>
      </c>
      <c r="K19" s="827">
        <v>881808.92438500014</v>
      </c>
      <c r="L19" s="827">
        <v>1469796.362</v>
      </c>
      <c r="M19" s="827">
        <v>13986298.233731102</v>
      </c>
      <c r="N19" s="827">
        <v>216993589.77404413</v>
      </c>
    </row>
    <row r="20" spans="1:14" ht="16.5" customHeight="1">
      <c r="A20" s="951">
        <v>2021</v>
      </c>
      <c r="B20" s="870"/>
      <c r="C20" s="827">
        <v>206932062.40157521</v>
      </c>
      <c r="D20" s="827">
        <v>22505465.034025073</v>
      </c>
      <c r="E20" s="827">
        <v>23354491.45208</v>
      </c>
      <c r="F20" s="946">
        <v>5112823.58776558</v>
      </c>
      <c r="G20" s="827">
        <v>1984024.1369445003</v>
      </c>
      <c r="H20" s="827">
        <v>113342955.29856345</v>
      </c>
      <c r="I20" s="827">
        <v>16753528.597211529</v>
      </c>
      <c r="J20" s="946">
        <v>2518650.7849335</v>
      </c>
      <c r="K20" s="827">
        <v>3372642.9391922504</v>
      </c>
      <c r="L20" s="827">
        <v>6246134.1707610302</v>
      </c>
      <c r="M20" s="827">
        <v>41871511.342352867</v>
      </c>
      <c r="N20" s="827">
        <v>443994289.74540502</v>
      </c>
    </row>
    <row r="21" spans="1:14" ht="16.5" customHeight="1">
      <c r="A21" s="951">
        <v>2022</v>
      </c>
      <c r="B21" s="870"/>
      <c r="C21" s="827">
        <v>469695493.62897837</v>
      </c>
      <c r="D21" s="827">
        <v>57618907.490186676</v>
      </c>
      <c r="E21" s="827">
        <v>36409433.306460582</v>
      </c>
      <c r="F21" s="946">
        <v>15297484.235590149</v>
      </c>
      <c r="G21" s="827">
        <v>4181543.5570696797</v>
      </c>
      <c r="H21" s="827">
        <v>95402430.728153393</v>
      </c>
      <c r="I21" s="827">
        <v>22729376.897553682</v>
      </c>
      <c r="J21" s="946">
        <v>2587530.1345593003</v>
      </c>
      <c r="K21" s="827">
        <v>2306920.9361455897</v>
      </c>
      <c r="L21" s="827">
        <v>5358979.2299181893</v>
      </c>
      <c r="M21" s="827">
        <v>42246443.236680374</v>
      </c>
      <c r="N21" s="827">
        <v>753834543.38129604</v>
      </c>
    </row>
    <row r="22" spans="1:14" ht="16.5" customHeight="1">
      <c r="A22" s="972">
        <v>2023</v>
      </c>
      <c r="B22" s="973"/>
      <c r="C22" s="947">
        <v>517144124.99138343</v>
      </c>
      <c r="D22" s="947">
        <v>71643492.374954179</v>
      </c>
      <c r="E22" s="947">
        <v>66951962.142273098</v>
      </c>
      <c r="F22" s="948">
        <v>30301636.444773261</v>
      </c>
      <c r="G22" s="947">
        <v>5798983.9034489999</v>
      </c>
      <c r="H22" s="947">
        <v>80524349.004949853</v>
      </c>
      <c r="I22" s="947">
        <v>26218895.759767033</v>
      </c>
      <c r="J22" s="948">
        <v>2228876.5375529998</v>
      </c>
      <c r="K22" s="947">
        <v>2160155.4161075698</v>
      </c>
      <c r="L22" s="947">
        <v>5106809.1438325001</v>
      </c>
      <c r="M22" s="947">
        <v>67593708.269656539</v>
      </c>
      <c r="N22" s="947">
        <v>875672993.98869944</v>
      </c>
    </row>
    <row r="23" spans="1:14" ht="21" customHeight="1">
      <c r="A23" s="951">
        <v>2022</v>
      </c>
      <c r="B23" s="870" t="s">
        <v>242</v>
      </c>
      <c r="C23" s="827">
        <v>135458217.0136528</v>
      </c>
      <c r="D23" s="827">
        <v>14019775.348049998</v>
      </c>
      <c r="E23" s="827">
        <v>11628865.654000001</v>
      </c>
      <c r="F23" s="946">
        <v>4936446.89523309</v>
      </c>
      <c r="G23" s="827">
        <v>1179575.0469999998</v>
      </c>
      <c r="H23" s="827">
        <v>22594125.55031414</v>
      </c>
      <c r="I23" s="827">
        <v>6687201.93425461</v>
      </c>
      <c r="J23" s="946">
        <v>584347.5540295</v>
      </c>
      <c r="K23" s="827">
        <v>547091.86100000003</v>
      </c>
      <c r="L23" s="827">
        <v>1434958.6879181899</v>
      </c>
      <c r="M23" s="827">
        <v>11443904.794330753</v>
      </c>
      <c r="N23" s="827">
        <v>210514510.33978307</v>
      </c>
    </row>
    <row r="24" spans="1:14" ht="21" customHeight="1">
      <c r="A24" s="951">
        <v>2023</v>
      </c>
      <c r="B24" s="870" t="s">
        <v>243</v>
      </c>
      <c r="C24" s="827">
        <v>109129254.92318203</v>
      </c>
      <c r="D24" s="827">
        <v>16048134.123999998</v>
      </c>
      <c r="E24" s="827">
        <v>11182152.344000001</v>
      </c>
      <c r="F24" s="946">
        <v>6410308.5710000005</v>
      </c>
      <c r="G24" s="827">
        <v>1313791.8939999999</v>
      </c>
      <c r="H24" s="827">
        <v>21753464.7383788</v>
      </c>
      <c r="I24" s="827">
        <v>5884158.6935480516</v>
      </c>
      <c r="J24" s="946">
        <v>558369.87699999998</v>
      </c>
      <c r="K24" s="827">
        <v>649133.61400000006</v>
      </c>
      <c r="L24" s="827">
        <v>1314609.111</v>
      </c>
      <c r="M24" s="827">
        <v>15231596.47987999</v>
      </c>
      <c r="N24" s="827">
        <v>189474974.36998886</v>
      </c>
    </row>
    <row r="25" spans="1:14">
      <c r="A25" s="951"/>
      <c r="B25" s="870" t="s">
        <v>244</v>
      </c>
      <c r="C25" s="827">
        <v>133226339.49053478</v>
      </c>
      <c r="D25" s="827">
        <v>13737506.209954171</v>
      </c>
      <c r="E25" s="827">
        <v>9104723.1552731004</v>
      </c>
      <c r="F25" s="946">
        <v>7081184.2939999998</v>
      </c>
      <c r="G25" s="827">
        <v>1048628.21</v>
      </c>
      <c r="H25" s="827">
        <v>19246846.21916908</v>
      </c>
      <c r="I25" s="827">
        <v>5400384.9789354103</v>
      </c>
      <c r="J25" s="946">
        <v>357719.63355299999</v>
      </c>
      <c r="K25" s="827">
        <v>414107.75242500007</v>
      </c>
      <c r="L25" s="827">
        <v>1097457.2074845</v>
      </c>
      <c r="M25" s="827">
        <v>18061531.841554873</v>
      </c>
      <c r="N25" s="827">
        <v>208776428.99288389</v>
      </c>
    </row>
    <row r="26" spans="1:14">
      <c r="A26" s="951"/>
      <c r="B26" s="1131" t="s">
        <v>245</v>
      </c>
      <c r="C26" s="1203">
        <v>134391468.82134056</v>
      </c>
      <c r="D26" s="827">
        <v>20311938.885000002</v>
      </c>
      <c r="E26" s="1136">
        <v>11929960.558</v>
      </c>
      <c r="F26" s="946">
        <v>8713167.9587732609</v>
      </c>
      <c r="G26" s="827">
        <v>1174071.9350000001</v>
      </c>
      <c r="H26" s="827">
        <v>20654136.050575666</v>
      </c>
      <c r="I26" s="827">
        <v>5674626.8642563196</v>
      </c>
      <c r="J26" s="946">
        <v>355448.147</v>
      </c>
      <c r="K26" s="827">
        <v>344271.51568256994</v>
      </c>
      <c r="L26" s="827">
        <v>1092493.59516</v>
      </c>
      <c r="M26" s="827">
        <v>14109884.144809544</v>
      </c>
      <c r="N26" s="827">
        <v>218751468.47559792</v>
      </c>
    </row>
    <row r="27" spans="1:14">
      <c r="A27" s="951"/>
      <c r="B27" s="870" t="s">
        <v>242</v>
      </c>
      <c r="C27" s="827">
        <v>140397061.75632605</v>
      </c>
      <c r="D27" s="827">
        <v>21545913.155999999</v>
      </c>
      <c r="E27" s="827">
        <v>34735126.085000001</v>
      </c>
      <c r="F27" s="946">
        <v>8096975.6210000003</v>
      </c>
      <c r="G27" s="827">
        <v>2262491.864449</v>
      </c>
      <c r="H27" s="827">
        <v>18869901.996826302</v>
      </c>
      <c r="I27" s="827">
        <v>9259725.2230272498</v>
      </c>
      <c r="J27" s="946">
        <v>957338.87999999989</v>
      </c>
      <c r="K27" s="827">
        <v>752642.53399999999</v>
      </c>
      <c r="L27" s="827">
        <v>1602249.230188</v>
      </c>
      <c r="M27" s="827">
        <v>20190695.803412139</v>
      </c>
      <c r="N27" s="827">
        <v>258670122.15022874</v>
      </c>
    </row>
    <row r="28" spans="1:14" ht="21" customHeight="1">
      <c r="A28" s="951">
        <v>2024</v>
      </c>
      <c r="B28" s="870" t="s">
        <v>243</v>
      </c>
      <c r="C28" s="827">
        <v>125733295.59017999</v>
      </c>
      <c r="D28" s="827">
        <v>24441738.318999998</v>
      </c>
      <c r="E28" s="827">
        <v>31686829.555</v>
      </c>
      <c r="F28" s="946">
        <v>9472459.4539999999</v>
      </c>
      <c r="G28" s="827">
        <v>2185223.2039999999</v>
      </c>
      <c r="H28" s="827">
        <v>23800011.334000006</v>
      </c>
      <c r="I28" s="827">
        <v>8581135.0789999999</v>
      </c>
      <c r="J28" s="946">
        <v>575881.09900000005</v>
      </c>
      <c r="K28" s="827">
        <v>629668.09600000014</v>
      </c>
      <c r="L28" s="827">
        <v>1574240.602</v>
      </c>
      <c r="M28" s="827">
        <v>19121950.598820016</v>
      </c>
      <c r="N28" s="827">
        <v>247802432.93099999</v>
      </c>
    </row>
    <row r="29" spans="1:14" ht="15" customHeight="1">
      <c r="A29" s="951"/>
      <c r="B29" s="870" t="s">
        <v>244</v>
      </c>
      <c r="C29" s="827">
        <v>136994421.05269</v>
      </c>
      <c r="D29" s="827">
        <v>14910388.323000001</v>
      </c>
      <c r="E29" s="827">
        <v>10549713.467</v>
      </c>
      <c r="F29" s="946">
        <v>9090892.1105999984</v>
      </c>
      <c r="G29" s="827">
        <v>1224972.7119999998</v>
      </c>
      <c r="H29" s="827">
        <v>30017282.537099998</v>
      </c>
      <c r="I29" s="827">
        <v>5586898.6150000002</v>
      </c>
      <c r="J29" s="946">
        <v>352215.05800000002</v>
      </c>
      <c r="K29" s="827">
        <v>354540.35699999996</v>
      </c>
      <c r="L29" s="827">
        <v>1208522.2445999999</v>
      </c>
      <c r="M29" s="827">
        <v>11744010.39901001</v>
      </c>
      <c r="N29" s="827">
        <v>222033856.87599999</v>
      </c>
    </row>
    <row r="30" spans="1:14" ht="15" customHeight="1">
      <c r="A30" s="972"/>
      <c r="B30" s="973" t="s">
        <v>245</v>
      </c>
      <c r="C30" s="947">
        <v>131171844.16600001</v>
      </c>
      <c r="D30" s="947">
        <v>16764763.471000001</v>
      </c>
      <c r="E30" s="947">
        <v>9383377.3790000007</v>
      </c>
      <c r="F30" s="948">
        <v>9286005.3770000003</v>
      </c>
      <c r="G30" s="947">
        <v>1094505.3930000002</v>
      </c>
      <c r="H30" s="947">
        <v>32796735.362999998</v>
      </c>
      <c r="I30" s="947">
        <v>4483360.1519999998</v>
      </c>
      <c r="J30" s="948">
        <v>290234.09400000004</v>
      </c>
      <c r="K30" s="947">
        <v>262199.49100000004</v>
      </c>
      <c r="L30" s="947">
        <v>996368.35100000002</v>
      </c>
      <c r="M30" s="947">
        <v>10621017.674999982</v>
      </c>
      <c r="N30" s="947">
        <v>217150410.912</v>
      </c>
    </row>
    <row r="31" spans="1:14" ht="21" customHeight="1">
      <c r="A31" s="951">
        <v>2023</v>
      </c>
      <c r="B31" s="868" t="s">
        <v>424</v>
      </c>
      <c r="C31" s="827">
        <v>39376330.641000003</v>
      </c>
      <c r="D31" s="827">
        <v>6747504.1409999989</v>
      </c>
      <c r="E31" s="827">
        <v>9319802.3999999985</v>
      </c>
      <c r="F31" s="827">
        <v>2688917.92</v>
      </c>
      <c r="G31" s="827">
        <v>658506.63399999996</v>
      </c>
      <c r="H31" s="827">
        <v>6012704.474200001</v>
      </c>
      <c r="I31" s="827">
        <v>2795302.1659999988</v>
      </c>
      <c r="J31" s="827">
        <v>230371.50800000003</v>
      </c>
      <c r="K31" s="827">
        <v>243140.93099999998</v>
      </c>
      <c r="L31" s="827">
        <v>458771.66000000003</v>
      </c>
      <c r="M31" s="827">
        <v>6156402.2029640079</v>
      </c>
      <c r="N31" s="827">
        <v>74687754.678164005</v>
      </c>
    </row>
    <row r="32" spans="1:14">
      <c r="A32" s="951"/>
      <c r="B32" s="868" t="s">
        <v>425</v>
      </c>
      <c r="C32" s="827">
        <v>56252086.855716042</v>
      </c>
      <c r="D32" s="827">
        <v>6548050.5580000002</v>
      </c>
      <c r="E32" s="827">
        <v>11212463.653000001</v>
      </c>
      <c r="F32" s="827">
        <v>2596198.6730000004</v>
      </c>
      <c r="G32" s="827">
        <v>742548.31504899997</v>
      </c>
      <c r="H32" s="827">
        <v>6222097.3486263035</v>
      </c>
      <c r="I32" s="827">
        <v>3242420.8450272493</v>
      </c>
      <c r="J32" s="827">
        <v>442104.85899999994</v>
      </c>
      <c r="K32" s="827">
        <v>232339.20599999998</v>
      </c>
      <c r="L32" s="827">
        <v>555467.88518799993</v>
      </c>
      <c r="M32" s="827">
        <v>6748945.84045811</v>
      </c>
      <c r="N32" s="827">
        <v>94794724.039064705</v>
      </c>
    </row>
    <row r="33" spans="1:14">
      <c r="A33" s="951"/>
      <c r="B33" s="868" t="s">
        <v>426</v>
      </c>
      <c r="C33" s="827">
        <v>44768644.259609997</v>
      </c>
      <c r="D33" s="827">
        <v>8250358.4570000004</v>
      </c>
      <c r="E33" s="827">
        <v>14202860.032</v>
      </c>
      <c r="F33" s="827">
        <v>2811859.0279999999</v>
      </c>
      <c r="G33" s="827">
        <v>861436.91540000006</v>
      </c>
      <c r="H33" s="827">
        <v>6635100.1739999987</v>
      </c>
      <c r="I33" s="827">
        <v>3222002.2120000008</v>
      </c>
      <c r="J33" s="827">
        <v>284862.51299999992</v>
      </c>
      <c r="K33" s="827">
        <v>277162.397</v>
      </c>
      <c r="L33" s="827">
        <v>588009.68499999994</v>
      </c>
      <c r="M33" s="827">
        <v>7285347.7599900216</v>
      </c>
      <c r="N33" s="827">
        <v>89187643.433000013</v>
      </c>
    </row>
    <row r="34" spans="1:14" ht="21" customHeight="1">
      <c r="A34" s="951">
        <v>2024</v>
      </c>
      <c r="B34" s="868" t="s">
        <v>427</v>
      </c>
      <c r="C34" s="827">
        <v>47006992.987069994</v>
      </c>
      <c r="D34" s="827">
        <v>10098538.048</v>
      </c>
      <c r="E34" s="827">
        <v>14225628.281000001</v>
      </c>
      <c r="F34" s="827">
        <v>2957487.9360000002</v>
      </c>
      <c r="G34" s="827">
        <v>968747.04099999997</v>
      </c>
      <c r="H34" s="827">
        <v>7391995.6200000001</v>
      </c>
      <c r="I34" s="827">
        <v>2985846.8220000002</v>
      </c>
      <c r="J34" s="827">
        <v>174716.94500000001</v>
      </c>
      <c r="K34" s="827">
        <v>188878.84700000001</v>
      </c>
      <c r="L34" s="827">
        <v>545700.91200000001</v>
      </c>
      <c r="M34" s="827">
        <v>7116009.292930007</v>
      </c>
      <c r="N34" s="827">
        <v>93660542.731999993</v>
      </c>
    </row>
    <row r="35" spans="1:14">
      <c r="A35" s="951"/>
      <c r="B35" s="868" t="s">
        <v>416</v>
      </c>
      <c r="C35" s="827">
        <v>44147356.814999998</v>
      </c>
      <c r="D35" s="827">
        <v>10764144.003</v>
      </c>
      <c r="E35" s="827">
        <v>12862630.688999999</v>
      </c>
      <c r="F35" s="827">
        <v>3463649.341</v>
      </c>
      <c r="G35" s="827">
        <v>827731.69699999993</v>
      </c>
      <c r="H35" s="827">
        <v>8311388.4110000022</v>
      </c>
      <c r="I35" s="827">
        <v>3348022.3689999995</v>
      </c>
      <c r="J35" s="827">
        <v>234830.50800000003</v>
      </c>
      <c r="K35" s="827">
        <v>252530.08600000004</v>
      </c>
      <c r="L35" s="827">
        <v>617149.0199999999</v>
      </c>
      <c r="M35" s="827">
        <v>7262583.5920000225</v>
      </c>
      <c r="N35" s="827">
        <v>92092016.531000018</v>
      </c>
    </row>
    <row r="36" spans="1:14">
      <c r="A36" s="951"/>
      <c r="B36" s="868" t="s">
        <v>417</v>
      </c>
      <c r="C36" s="827">
        <v>34578945.788110003</v>
      </c>
      <c r="D36" s="827">
        <v>3579056.2680000002</v>
      </c>
      <c r="E36" s="827">
        <v>4598570.584999999</v>
      </c>
      <c r="F36" s="827">
        <v>3051322.1770000001</v>
      </c>
      <c r="G36" s="827">
        <v>388744.46600000001</v>
      </c>
      <c r="H36" s="827">
        <v>8096627.3030000031</v>
      </c>
      <c r="I36" s="827">
        <v>2247265.8880000003</v>
      </c>
      <c r="J36" s="827">
        <v>166333.64600000004</v>
      </c>
      <c r="K36" s="827">
        <v>188259.163</v>
      </c>
      <c r="L36" s="827">
        <v>411390.67000000004</v>
      </c>
      <c r="M36" s="827">
        <v>4743357.7138899863</v>
      </c>
      <c r="N36" s="827">
        <v>62049873.667999998</v>
      </c>
    </row>
    <row r="37" spans="1:14">
      <c r="A37" s="951"/>
      <c r="B37" s="868" t="s">
        <v>418</v>
      </c>
      <c r="C37" s="827">
        <v>40302079.857999995</v>
      </c>
      <c r="D37" s="827">
        <v>4025608.7850000001</v>
      </c>
      <c r="E37" s="827">
        <v>3446394.29</v>
      </c>
      <c r="F37" s="827">
        <v>2965284.3659999999</v>
      </c>
      <c r="G37" s="827">
        <v>357328.76599999995</v>
      </c>
      <c r="H37" s="827">
        <v>8362240.8019999992</v>
      </c>
      <c r="I37" s="827">
        <v>1818073.3859999999</v>
      </c>
      <c r="J37" s="827">
        <v>130938.83900000001</v>
      </c>
      <c r="K37" s="827">
        <v>143348.736</v>
      </c>
      <c r="L37" s="827">
        <v>335934.761</v>
      </c>
      <c r="M37" s="827">
        <v>3457775.1670000032</v>
      </c>
      <c r="N37" s="827">
        <v>65345007.755999997</v>
      </c>
    </row>
    <row r="38" spans="1:14">
      <c r="A38" s="951"/>
      <c r="B38" s="868" t="s">
        <v>419</v>
      </c>
      <c r="C38" s="827">
        <v>46491929.374689996</v>
      </c>
      <c r="D38" s="827">
        <v>4666993.5920000002</v>
      </c>
      <c r="E38" s="827">
        <v>3700175.3640000001</v>
      </c>
      <c r="F38" s="827">
        <v>2626400.5435999995</v>
      </c>
      <c r="G38" s="827">
        <v>477395.95200000005</v>
      </c>
      <c r="H38" s="827">
        <v>10428829.701099999</v>
      </c>
      <c r="I38" s="827">
        <v>2013461.1440000003</v>
      </c>
      <c r="J38" s="827">
        <v>124836.48199999999</v>
      </c>
      <c r="K38" s="827">
        <v>123629.25900000001</v>
      </c>
      <c r="L38" s="827">
        <v>439051.13259999995</v>
      </c>
      <c r="M38" s="827">
        <v>3538103.0370099992</v>
      </c>
      <c r="N38" s="827">
        <v>74630805.581999987</v>
      </c>
    </row>
    <row r="39" spans="1:14">
      <c r="A39" s="951"/>
      <c r="B39" s="868" t="s">
        <v>420</v>
      </c>
      <c r="C39" s="827">
        <v>50200411.82</v>
      </c>
      <c r="D39" s="827">
        <v>6217785.9460000005</v>
      </c>
      <c r="E39" s="827">
        <v>3403143.8130000001</v>
      </c>
      <c r="F39" s="827">
        <v>3499207.2009999994</v>
      </c>
      <c r="G39" s="827">
        <v>390247.99399999995</v>
      </c>
      <c r="H39" s="827">
        <v>11226212.033999998</v>
      </c>
      <c r="I39" s="827">
        <v>1755364.0849999997</v>
      </c>
      <c r="J39" s="827">
        <v>96439.737000000008</v>
      </c>
      <c r="K39" s="827">
        <v>87562.361999999994</v>
      </c>
      <c r="L39" s="827">
        <v>433536.35099999997</v>
      </c>
      <c r="M39" s="827">
        <v>4748132.1950000077</v>
      </c>
      <c r="N39" s="827">
        <v>82058043.538000003</v>
      </c>
    </row>
    <row r="40" spans="1:14">
      <c r="A40" s="951"/>
      <c r="B40" s="868" t="s">
        <v>421</v>
      </c>
      <c r="C40" s="827">
        <v>44455287.910000004</v>
      </c>
      <c r="D40" s="827">
        <v>5108876.3320000004</v>
      </c>
      <c r="E40" s="827">
        <v>3181499.3350000004</v>
      </c>
      <c r="F40" s="827">
        <v>3361244.6680000005</v>
      </c>
      <c r="G40" s="827">
        <v>346098.87099999998</v>
      </c>
      <c r="H40" s="827">
        <v>10711036.686000001</v>
      </c>
      <c r="I40" s="827">
        <v>1379056.9739999999</v>
      </c>
      <c r="J40" s="827">
        <v>89400.34599999999</v>
      </c>
      <c r="K40" s="827">
        <v>76226.301999999996</v>
      </c>
      <c r="L40" s="827">
        <v>323208.17400000006</v>
      </c>
      <c r="M40" s="827">
        <v>3903274.0669999868</v>
      </c>
      <c r="N40" s="827">
        <v>72935209.664999992</v>
      </c>
    </row>
    <row r="41" spans="1:14">
      <c r="A41" s="951"/>
      <c r="B41" s="868" t="s">
        <v>422</v>
      </c>
      <c r="C41" s="827">
        <v>43987019.182999998</v>
      </c>
      <c r="D41" s="827">
        <v>6267613.2240000004</v>
      </c>
      <c r="E41" s="827">
        <v>3094256.6969999997</v>
      </c>
      <c r="F41" s="827">
        <v>3624334.8150000004</v>
      </c>
      <c r="G41" s="827">
        <v>339577.27099999995</v>
      </c>
      <c r="H41" s="827">
        <v>10964171.967</v>
      </c>
      <c r="I41" s="827">
        <v>1507932.1179999998</v>
      </c>
      <c r="J41" s="827">
        <v>92076.401000000013</v>
      </c>
      <c r="K41" s="827">
        <v>94638.136000000013</v>
      </c>
      <c r="L41" s="827">
        <v>303295.24400000001</v>
      </c>
      <c r="M41" s="827">
        <v>3197387.3159999996</v>
      </c>
      <c r="N41" s="827">
        <v>73472302.371999994</v>
      </c>
    </row>
    <row r="42" spans="1:14">
      <c r="A42" s="951"/>
      <c r="B42" s="868" t="s">
        <v>423</v>
      </c>
      <c r="C42" s="827">
        <v>42729537.073000014</v>
      </c>
      <c r="D42" s="827">
        <v>5388273.915</v>
      </c>
      <c r="E42" s="827">
        <v>3107621.3470000001</v>
      </c>
      <c r="F42" s="827">
        <v>2300425.8940000003</v>
      </c>
      <c r="G42" s="827">
        <v>408829.25100000005</v>
      </c>
      <c r="H42" s="827">
        <v>11121526.709999997</v>
      </c>
      <c r="I42" s="827">
        <v>1596371.0599999998</v>
      </c>
      <c r="J42" s="827">
        <v>108757.34700000001</v>
      </c>
      <c r="K42" s="827">
        <v>91335.052999999985</v>
      </c>
      <c r="L42" s="827">
        <v>369864.93300000002</v>
      </c>
      <c r="M42" s="827">
        <v>3520356.2919999957</v>
      </c>
      <c r="N42" s="827">
        <v>70742898.875000015</v>
      </c>
    </row>
    <row r="43" spans="1:14">
      <c r="A43" s="951"/>
      <c r="B43" s="868" t="s">
        <v>424</v>
      </c>
      <c r="C43" s="827">
        <v>39168621.765080005</v>
      </c>
      <c r="D43" s="827">
        <v>3778114.818</v>
      </c>
      <c r="E43" s="827">
        <v>3187549.6710000001</v>
      </c>
      <c r="F43" s="827">
        <v>2737001.3959999997</v>
      </c>
      <c r="G43" s="827">
        <v>432456.51990000001</v>
      </c>
      <c r="H43" s="827">
        <v>10597950.734999999</v>
      </c>
      <c r="I43" s="827">
        <v>2156601.233</v>
      </c>
      <c r="J43" s="827">
        <v>196299.28399999999</v>
      </c>
      <c r="K43" s="827">
        <v>161391.55600000001</v>
      </c>
      <c r="L43" s="827">
        <v>465699.67800000007</v>
      </c>
      <c r="M43" s="827">
        <v>4138971.4380199835</v>
      </c>
      <c r="N43" s="827">
        <v>67020658.094000004</v>
      </c>
    </row>
    <row r="44" spans="1:14">
      <c r="A44" s="1337"/>
      <c r="B44" s="991"/>
      <c r="C44" s="992"/>
      <c r="D44" s="992"/>
      <c r="E44" s="992"/>
      <c r="F44" s="992"/>
      <c r="G44" s="992"/>
      <c r="H44" s="992"/>
      <c r="I44" s="992"/>
      <c r="J44" s="992"/>
      <c r="K44" s="992"/>
      <c r="L44" s="992"/>
      <c r="M44" s="992"/>
      <c r="N44" s="993"/>
    </row>
    <row r="45" spans="1:14">
      <c r="A45" s="1254"/>
      <c r="B45" s="971"/>
      <c r="C45" s="970"/>
      <c r="D45" s="970"/>
      <c r="E45" s="970"/>
      <c r="F45" s="970"/>
      <c r="G45" s="970"/>
      <c r="H45" s="970"/>
      <c r="I45" s="970"/>
      <c r="J45" s="970"/>
      <c r="K45" s="970"/>
      <c r="L45" s="970"/>
      <c r="M45" s="970"/>
      <c r="N45" s="970"/>
    </row>
    <row r="46" spans="1:14">
      <c r="A46" s="2037" t="s">
        <v>1359</v>
      </c>
      <c r="B46" s="2037"/>
      <c r="C46" s="2037"/>
      <c r="D46" s="2037"/>
      <c r="E46" s="2037"/>
      <c r="F46" s="2037"/>
      <c r="G46" s="2037"/>
      <c r="H46" s="2037"/>
      <c r="I46" s="2037"/>
      <c r="J46" s="2037"/>
      <c r="K46" s="2037"/>
      <c r="L46" s="2037"/>
      <c r="M46" s="2037"/>
      <c r="N46" s="2037"/>
    </row>
    <row r="50" spans="9:14">
      <c r="I50" s="969"/>
      <c r="J50" s="969"/>
      <c r="K50" s="969"/>
      <c r="L50" s="969"/>
      <c r="M50" s="969"/>
      <c r="N50" s="969"/>
    </row>
  </sheetData>
  <mergeCells count="2">
    <mergeCell ref="A11:B12"/>
    <mergeCell ref="A46:N46"/>
  </mergeCells>
  <printOptions horizontalCentered="1"/>
  <pageMargins left="0.25" right="0.25" top="0.75" bottom="0.75" header="0.3" footer="0.3"/>
  <pageSetup scale="72" orientation="landscape" horizontalDpi="4294967295" verticalDpi="4294967295"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33"/>
  <dimension ref="A1:K33"/>
  <sheetViews>
    <sheetView zoomScale="90" zoomScaleNormal="90" workbookViewId="0">
      <pane ySplit="8" topLeftCell="A11" activePane="bottomLeft" state="frozen"/>
      <selection activeCell="H43" sqref="H43"/>
      <selection pane="bottomLeft" activeCell="H43" sqref="H43"/>
    </sheetView>
  </sheetViews>
  <sheetFormatPr defaultColWidth="9.140625" defaultRowHeight="15"/>
  <cols>
    <col min="1" max="1" width="12.140625" style="148" customWidth="1"/>
    <col min="2" max="10" width="14.7109375" style="148" customWidth="1"/>
    <col min="11" max="16384" width="9.140625" style="148"/>
  </cols>
  <sheetData>
    <row r="1" spans="1:11" s="416" customFormat="1" ht="21.2" customHeight="1">
      <c r="A1" s="1321" t="s">
        <v>1750</v>
      </c>
      <c r="B1" s="415"/>
      <c r="C1" s="415"/>
      <c r="D1" s="415"/>
      <c r="E1" s="415"/>
      <c r="F1" s="415"/>
      <c r="G1" s="415"/>
      <c r="H1" s="415"/>
      <c r="I1" s="415"/>
      <c r="J1" s="415"/>
    </row>
    <row r="2" spans="1:11" s="416" customFormat="1" ht="21.2" customHeight="1">
      <c r="A2" s="1328" t="s">
        <v>98</v>
      </c>
      <c r="B2" s="415"/>
      <c r="C2" s="415"/>
      <c r="D2" s="415"/>
      <c r="E2" s="415"/>
      <c r="F2" s="415"/>
      <c r="G2" s="415"/>
      <c r="H2" s="415"/>
      <c r="I2" s="415"/>
      <c r="J2" s="415"/>
    </row>
    <row r="3" spans="1:11" s="416" customFormat="1" ht="21.2" customHeight="1">
      <c r="A3" s="1321" t="s">
        <v>97</v>
      </c>
      <c r="B3" s="415"/>
      <c r="C3" s="415"/>
      <c r="D3" s="415"/>
      <c r="E3" s="415"/>
      <c r="F3" s="415"/>
      <c r="G3" s="415"/>
      <c r="H3" s="415"/>
      <c r="I3" s="415"/>
      <c r="J3" s="415"/>
    </row>
    <row r="4" spans="1:11" s="416" customFormat="1">
      <c r="A4" s="388"/>
      <c r="B4" s="415"/>
      <c r="C4" s="415"/>
      <c r="D4" s="415"/>
      <c r="E4" s="415"/>
      <c r="F4" s="415"/>
      <c r="G4" s="415"/>
      <c r="H4" s="415"/>
      <c r="I4" s="415"/>
      <c r="J4" s="148"/>
    </row>
    <row r="5" spans="1:11" s="1331" customFormat="1" ht="21.2" customHeight="1">
      <c r="A5" s="1329"/>
      <c r="B5" s="463" t="s">
        <v>1360</v>
      </c>
      <c r="C5" s="464"/>
      <c r="D5" s="465"/>
      <c r="E5" s="464"/>
      <c r="F5" s="464"/>
      <c r="G5" s="464"/>
      <c r="H5" s="464"/>
      <c r="I5" s="1330"/>
      <c r="J5" s="466" t="s">
        <v>1361</v>
      </c>
    </row>
    <row r="6" spans="1:11" s="471" customFormat="1" ht="21.2" customHeight="1">
      <c r="A6" s="467" t="s">
        <v>1362</v>
      </c>
      <c r="B6" s="463" t="s">
        <v>965</v>
      </c>
      <c r="C6" s="464"/>
      <c r="D6" s="466" t="s">
        <v>1363</v>
      </c>
      <c r="E6" s="468" t="s">
        <v>1364</v>
      </c>
      <c r="F6" s="464"/>
      <c r="G6" s="469" t="s">
        <v>1365</v>
      </c>
      <c r="H6" s="468" t="s">
        <v>397</v>
      </c>
      <c r="I6" s="465"/>
      <c r="J6" s="470" t="s">
        <v>386</v>
      </c>
    </row>
    <row r="7" spans="1:11" s="471" customFormat="1" ht="21.2" customHeight="1">
      <c r="A7" s="1332" t="s">
        <v>1366</v>
      </c>
      <c r="B7" s="1333" t="s">
        <v>1367</v>
      </c>
      <c r="C7" s="1333" t="s">
        <v>1368</v>
      </c>
      <c r="D7" s="1334" t="s">
        <v>386</v>
      </c>
      <c r="E7" s="1333" t="s">
        <v>1367</v>
      </c>
      <c r="F7" s="1333" t="s">
        <v>1368</v>
      </c>
      <c r="G7" s="1334" t="s">
        <v>386</v>
      </c>
      <c r="H7" s="1333" t="s">
        <v>1367</v>
      </c>
      <c r="I7" s="1333" t="s">
        <v>1368</v>
      </c>
      <c r="J7" s="1334" t="s">
        <v>386</v>
      </c>
    </row>
    <row r="8" spans="1:11" s="471" customFormat="1" ht="21.2" customHeight="1">
      <c r="A8" s="961"/>
      <c r="B8" s="472" t="s">
        <v>1369</v>
      </c>
      <c r="C8" s="473" t="s">
        <v>1370</v>
      </c>
      <c r="D8" s="473" t="s">
        <v>397</v>
      </c>
      <c r="E8" s="472" t="s">
        <v>1369</v>
      </c>
      <c r="F8" s="473" t="s">
        <v>1370</v>
      </c>
      <c r="G8" s="473" t="s">
        <v>397</v>
      </c>
      <c r="H8" s="472" t="s">
        <v>1369</v>
      </c>
      <c r="I8" s="473" t="s">
        <v>1370</v>
      </c>
      <c r="J8" s="473" t="s">
        <v>397</v>
      </c>
      <c r="K8" s="474"/>
    </row>
    <row r="9" spans="1:11" s="411" customFormat="1" ht="20.25" customHeight="1">
      <c r="A9" s="476">
        <v>2007</v>
      </c>
      <c r="B9" s="475">
        <v>266419.91742591502</v>
      </c>
      <c r="C9" s="475">
        <v>261013.14677975155</v>
      </c>
      <c r="D9" s="475">
        <v>527433.06420566654</v>
      </c>
      <c r="E9" s="475">
        <v>365654.2562597486</v>
      </c>
      <c r="F9" s="475">
        <v>146209.42287672334</v>
      </c>
      <c r="G9" s="475">
        <v>511863.67913647194</v>
      </c>
      <c r="H9" s="475">
        <v>632074.17368566361</v>
      </c>
      <c r="I9" s="475">
        <v>407222.56965647487</v>
      </c>
      <c r="J9" s="475">
        <v>1039296.7433421385</v>
      </c>
    </row>
    <row r="10" spans="1:11" s="411" customFormat="1" ht="20.25" customHeight="1">
      <c r="A10" s="476">
        <v>2008</v>
      </c>
      <c r="B10" s="475">
        <v>273612</v>
      </c>
      <c r="C10" s="475">
        <v>267975</v>
      </c>
      <c r="D10" s="475">
        <v>541587</v>
      </c>
      <c r="E10" s="475">
        <v>402978</v>
      </c>
      <c r="F10" s="475">
        <v>158931</v>
      </c>
      <c r="G10" s="475">
        <v>561909</v>
      </c>
      <c r="H10" s="475">
        <v>676590</v>
      </c>
      <c r="I10" s="475">
        <v>426906</v>
      </c>
      <c r="J10" s="475">
        <v>1103496</v>
      </c>
    </row>
    <row r="11" spans="1:11" s="411" customFormat="1" ht="20.25" customHeight="1">
      <c r="A11" s="1233">
        <v>2009</v>
      </c>
      <c r="B11" s="475">
        <v>282011</v>
      </c>
      <c r="C11" s="475">
        <v>276000</v>
      </c>
      <c r="D11" s="475">
        <v>558011</v>
      </c>
      <c r="E11" s="475">
        <v>449986</v>
      </c>
      <c r="F11" s="475">
        <v>170418</v>
      </c>
      <c r="G11" s="475">
        <v>620404</v>
      </c>
      <c r="H11" s="475">
        <v>731997</v>
      </c>
      <c r="I11" s="475">
        <v>446418</v>
      </c>
      <c r="J11" s="475">
        <v>1178415</v>
      </c>
    </row>
    <row r="12" spans="1:11" s="411" customFormat="1" ht="20.25" customHeight="1">
      <c r="A12" s="1233">
        <v>2010</v>
      </c>
      <c r="B12" s="475">
        <v>288452</v>
      </c>
      <c r="C12" s="475">
        <v>282235</v>
      </c>
      <c r="D12" s="475">
        <v>570687</v>
      </c>
      <c r="E12" s="475">
        <v>475905</v>
      </c>
      <c r="F12" s="475">
        <v>181951</v>
      </c>
      <c r="G12" s="475">
        <v>657856</v>
      </c>
      <c r="H12" s="475">
        <v>764357</v>
      </c>
      <c r="I12" s="475">
        <v>464186</v>
      </c>
      <c r="J12" s="475">
        <v>1228543</v>
      </c>
    </row>
    <row r="13" spans="1:11" s="411" customFormat="1" ht="20.25" customHeight="1">
      <c r="A13" s="1233">
        <v>2011</v>
      </c>
      <c r="B13" s="475">
        <v>295878</v>
      </c>
      <c r="C13" s="475">
        <v>288810</v>
      </c>
      <c r="D13" s="475">
        <v>584688</v>
      </c>
      <c r="E13" s="475">
        <v>445605</v>
      </c>
      <c r="F13" s="475">
        <v>164727</v>
      </c>
      <c r="G13" s="475">
        <v>610332</v>
      </c>
      <c r="H13" s="475">
        <v>741483</v>
      </c>
      <c r="I13" s="475">
        <v>453537</v>
      </c>
      <c r="J13" s="475">
        <v>1195020</v>
      </c>
    </row>
    <row r="14" spans="1:11" s="411" customFormat="1" ht="20.25" customHeight="1">
      <c r="A14" s="1233">
        <v>2012</v>
      </c>
      <c r="B14" s="475">
        <v>305354</v>
      </c>
      <c r="C14" s="475">
        <v>294275</v>
      </c>
      <c r="D14" s="475">
        <v>599629</v>
      </c>
      <c r="E14" s="475">
        <v>455095</v>
      </c>
      <c r="F14" s="475">
        <v>154240</v>
      </c>
      <c r="G14" s="475">
        <v>609335</v>
      </c>
      <c r="H14" s="475">
        <v>760449</v>
      </c>
      <c r="I14" s="475">
        <v>448515</v>
      </c>
      <c r="J14" s="475">
        <v>1208964</v>
      </c>
    </row>
    <row r="15" spans="1:11" s="411" customFormat="1" ht="20.25" customHeight="1">
      <c r="A15" s="1233">
        <v>2013</v>
      </c>
      <c r="B15" s="475">
        <v>312945</v>
      </c>
      <c r="C15" s="475">
        <v>301885</v>
      </c>
      <c r="D15" s="475">
        <v>614830</v>
      </c>
      <c r="E15" s="475">
        <v>475436</v>
      </c>
      <c r="F15" s="475">
        <v>162925</v>
      </c>
      <c r="G15" s="475">
        <v>638361</v>
      </c>
      <c r="H15" s="475">
        <v>788381</v>
      </c>
      <c r="I15" s="475">
        <v>464810</v>
      </c>
      <c r="J15" s="475">
        <v>1253191</v>
      </c>
    </row>
    <row r="16" spans="1:11" s="411" customFormat="1" ht="20.25" customHeight="1">
      <c r="A16" s="1233">
        <v>2014</v>
      </c>
      <c r="B16" s="475">
        <v>320839</v>
      </c>
      <c r="C16" s="475">
        <v>309905</v>
      </c>
      <c r="D16" s="475">
        <v>630744</v>
      </c>
      <c r="E16" s="475">
        <v>485648</v>
      </c>
      <c r="F16" s="475">
        <v>198170</v>
      </c>
      <c r="G16" s="475">
        <v>683818</v>
      </c>
      <c r="H16" s="475">
        <v>806487</v>
      </c>
      <c r="I16" s="475">
        <v>508075</v>
      </c>
      <c r="J16" s="475">
        <v>1314562</v>
      </c>
    </row>
    <row r="17" spans="1:10" s="411" customFormat="1" ht="20.25" customHeight="1">
      <c r="A17" s="1233">
        <v>2015</v>
      </c>
      <c r="B17" s="475">
        <v>328887</v>
      </c>
      <c r="C17" s="475">
        <v>318948</v>
      </c>
      <c r="D17" s="475">
        <v>647835</v>
      </c>
      <c r="E17" s="475">
        <v>517477.99999999994</v>
      </c>
      <c r="F17" s="475">
        <v>205009</v>
      </c>
      <c r="G17" s="475">
        <v>722487</v>
      </c>
      <c r="H17" s="475">
        <v>846365</v>
      </c>
      <c r="I17" s="475">
        <v>523957</v>
      </c>
      <c r="J17" s="475">
        <v>1370322</v>
      </c>
    </row>
    <row r="18" spans="1:10" s="411" customFormat="1" ht="20.25" customHeight="1">
      <c r="A18" s="1233">
        <v>2016</v>
      </c>
      <c r="B18" s="475">
        <v>336834</v>
      </c>
      <c r="C18" s="475">
        <v>327873</v>
      </c>
      <c r="D18" s="475">
        <v>664707</v>
      </c>
      <c r="E18" s="475">
        <v>551555</v>
      </c>
      <c r="F18" s="475">
        <v>207464</v>
      </c>
      <c r="G18" s="475">
        <v>759019</v>
      </c>
      <c r="H18" s="475">
        <v>888389</v>
      </c>
      <c r="I18" s="475">
        <v>535337</v>
      </c>
      <c r="J18" s="475">
        <v>1423726</v>
      </c>
    </row>
    <row r="19" spans="1:10" s="411" customFormat="1" ht="20.25" customHeight="1">
      <c r="A19" s="1233">
        <v>2017</v>
      </c>
      <c r="B19" s="475">
        <v>343340</v>
      </c>
      <c r="C19" s="475">
        <v>334166</v>
      </c>
      <c r="D19" s="475">
        <v>677506</v>
      </c>
      <c r="E19" s="475">
        <v>607972</v>
      </c>
      <c r="F19" s="475">
        <v>215638</v>
      </c>
      <c r="G19" s="475">
        <v>823610</v>
      </c>
      <c r="H19" s="475">
        <v>951312</v>
      </c>
      <c r="I19" s="475">
        <v>549804</v>
      </c>
      <c r="J19" s="475">
        <v>1501116</v>
      </c>
    </row>
    <row r="20" spans="1:10" s="411" customFormat="1" ht="20.25" customHeight="1">
      <c r="A20" s="1233">
        <v>2018</v>
      </c>
      <c r="B20" s="475">
        <v>349661</v>
      </c>
      <c r="C20" s="475">
        <v>340053</v>
      </c>
      <c r="D20" s="475">
        <v>689714</v>
      </c>
      <c r="E20" s="475">
        <v>597203</v>
      </c>
      <c r="F20" s="475">
        <v>216174</v>
      </c>
      <c r="G20" s="475">
        <v>813377</v>
      </c>
      <c r="H20" s="475">
        <v>946864</v>
      </c>
      <c r="I20" s="475">
        <v>556227</v>
      </c>
      <c r="J20" s="475">
        <v>1503091</v>
      </c>
    </row>
    <row r="21" spans="1:10" s="411" customFormat="1" ht="20.25" customHeight="1">
      <c r="A21" s="1233">
        <v>2019</v>
      </c>
      <c r="B21" s="475">
        <v>355633</v>
      </c>
      <c r="C21" s="475">
        <v>346194</v>
      </c>
      <c r="D21" s="475">
        <v>701827</v>
      </c>
      <c r="E21" s="475">
        <v>564931</v>
      </c>
      <c r="F21" s="475">
        <v>216998</v>
      </c>
      <c r="G21" s="475">
        <v>781929</v>
      </c>
      <c r="H21" s="475">
        <v>920564</v>
      </c>
      <c r="I21" s="475">
        <v>563192</v>
      </c>
      <c r="J21" s="475">
        <v>1483756</v>
      </c>
    </row>
    <row r="22" spans="1:10" s="411" customFormat="1" ht="20.25" customHeight="1">
      <c r="A22" s="1233">
        <v>2020</v>
      </c>
      <c r="B22" s="475">
        <v>361979</v>
      </c>
      <c r="C22" s="475">
        <v>351284</v>
      </c>
      <c r="D22" s="475">
        <v>713263</v>
      </c>
      <c r="E22" s="475">
        <v>563057</v>
      </c>
      <c r="F22" s="475">
        <v>195884</v>
      </c>
      <c r="G22" s="475">
        <v>758941</v>
      </c>
      <c r="H22" s="475">
        <v>925036</v>
      </c>
      <c r="I22" s="475">
        <v>547168</v>
      </c>
      <c r="J22" s="475">
        <v>1472204</v>
      </c>
    </row>
    <row r="23" spans="1:10" s="411" customFormat="1" ht="20.25" customHeight="1">
      <c r="A23" s="1233">
        <v>2021</v>
      </c>
      <c r="B23" s="475">
        <v>364891</v>
      </c>
      <c r="C23" s="475">
        <v>354442</v>
      </c>
      <c r="D23" s="475">
        <v>719333</v>
      </c>
      <c r="E23" s="475">
        <v>560856</v>
      </c>
      <c r="F23" s="475">
        <v>224176</v>
      </c>
      <c r="G23" s="475">
        <v>785032</v>
      </c>
      <c r="H23" s="475">
        <v>925747</v>
      </c>
      <c r="I23" s="475">
        <v>578618</v>
      </c>
      <c r="J23" s="475">
        <v>1504365</v>
      </c>
    </row>
    <row r="24" spans="1:10" s="411" customFormat="1" ht="20.25" customHeight="1">
      <c r="A24" s="1233">
        <v>2022</v>
      </c>
      <c r="B24" s="475">
        <v>365501</v>
      </c>
      <c r="C24" s="475">
        <v>356156</v>
      </c>
      <c r="D24" s="475">
        <v>721657</v>
      </c>
      <c r="E24" s="475">
        <v>603605</v>
      </c>
      <c r="F24" s="475">
        <v>231920</v>
      </c>
      <c r="G24" s="475">
        <v>835525</v>
      </c>
      <c r="H24" s="475">
        <v>969106</v>
      </c>
      <c r="I24" s="475">
        <v>588076</v>
      </c>
      <c r="J24" s="475">
        <v>1557182</v>
      </c>
    </row>
    <row r="25" spans="1:10" s="411" customFormat="1" ht="20.25" customHeight="1">
      <c r="A25" s="1234">
        <v>2023</v>
      </c>
      <c r="B25" s="475">
        <v>371357</v>
      </c>
      <c r="C25" s="1235">
        <v>361892</v>
      </c>
      <c r="D25" s="1235">
        <v>733249</v>
      </c>
      <c r="E25" s="1235">
        <v>608495</v>
      </c>
      <c r="F25" s="1235">
        <v>242190</v>
      </c>
      <c r="G25" s="1235">
        <v>850685</v>
      </c>
      <c r="H25" s="1235">
        <v>979852</v>
      </c>
      <c r="I25" s="1235">
        <v>604082</v>
      </c>
      <c r="J25" s="1235">
        <v>1583934</v>
      </c>
    </row>
    <row r="26" spans="1:10" s="481" customFormat="1" ht="20.25" customHeight="1">
      <c r="A26" s="477" t="s">
        <v>1371</v>
      </c>
      <c r="B26" s="478"/>
      <c r="C26" s="477"/>
      <c r="D26" s="477"/>
      <c r="E26" s="477"/>
      <c r="F26" s="478"/>
      <c r="G26" s="478"/>
      <c r="H26" s="478"/>
      <c r="I26" s="479"/>
      <c r="J26" s="480" t="s">
        <v>1372</v>
      </c>
    </row>
    <row r="27" spans="1:10" s="481" customFormat="1" ht="20.25" customHeight="1">
      <c r="A27" s="954"/>
      <c r="C27" s="954"/>
      <c r="D27" s="954"/>
      <c r="E27" s="954"/>
      <c r="I27" s="955"/>
      <c r="J27" s="956"/>
    </row>
    <row r="28" spans="1:10" s="481" customFormat="1" ht="20.25" customHeight="1">
      <c r="A28" s="954"/>
      <c r="C28" s="954"/>
      <c r="D28" s="954"/>
      <c r="E28" s="954"/>
      <c r="I28" s="955"/>
      <c r="J28" s="956"/>
    </row>
    <row r="29" spans="1:10">
      <c r="A29" s="1335"/>
      <c r="B29" s="306"/>
      <c r="C29" s="1335"/>
      <c r="D29" s="1335"/>
      <c r="E29" s="1335"/>
      <c r="I29" s="1320"/>
      <c r="J29" s="1336"/>
    </row>
    <row r="30" spans="1:10">
      <c r="A30" s="1318" t="s">
        <v>1373</v>
      </c>
      <c r="B30" s="387"/>
      <c r="C30" s="387"/>
      <c r="D30" s="387"/>
      <c r="E30" s="387"/>
      <c r="F30" s="387"/>
      <c r="G30" s="387"/>
      <c r="H30" s="387"/>
      <c r="I30" s="387"/>
      <c r="J30" s="387"/>
    </row>
    <row r="31" spans="1:10">
      <c r="A31" s="149"/>
    </row>
    <row r="33" s="148" customFormat="1"/>
  </sheetData>
  <printOptions horizontalCentered="1" verticalCentered="1"/>
  <pageMargins left="0" right="0" top="0" bottom="0" header="0.3" footer="0.3"/>
  <pageSetup paperSize="9" scale="85" orientation="landscape"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Q27"/>
  <sheetViews>
    <sheetView zoomScale="90" zoomScaleNormal="90" workbookViewId="0">
      <selection activeCell="H43" sqref="H43"/>
    </sheetView>
  </sheetViews>
  <sheetFormatPr defaultColWidth="9.140625" defaultRowHeight="15"/>
  <cols>
    <col min="1" max="1" width="30.28515625" style="1323" customWidth="1"/>
    <col min="2" max="15" width="9.140625" style="1323"/>
    <col min="16" max="16" width="30.28515625" style="1323" customWidth="1"/>
    <col min="17" max="16384" width="9.140625" style="1323"/>
  </cols>
  <sheetData>
    <row r="1" spans="1:17" s="416" customFormat="1" ht="21.2" customHeight="1">
      <c r="A1" s="1321" t="s">
        <v>1746</v>
      </c>
      <c r="B1" s="415"/>
      <c r="C1" s="415"/>
      <c r="D1" s="415"/>
      <c r="E1" s="415"/>
      <c r="F1" s="415"/>
      <c r="G1" s="415"/>
      <c r="H1" s="415"/>
      <c r="I1" s="415"/>
      <c r="J1" s="415"/>
      <c r="K1" s="415"/>
      <c r="L1" s="415"/>
      <c r="M1" s="415"/>
      <c r="N1" s="415"/>
      <c r="O1" s="415"/>
      <c r="P1" s="1321"/>
    </row>
    <row r="2" spans="1:17" s="416" customFormat="1" ht="21.2" customHeight="1">
      <c r="A2" s="1321" t="s">
        <v>100</v>
      </c>
      <c r="B2" s="415"/>
      <c r="C2" s="415"/>
      <c r="D2" s="415"/>
      <c r="E2" s="415"/>
      <c r="F2" s="415"/>
      <c r="G2" s="415"/>
      <c r="H2" s="415"/>
      <c r="I2" s="415"/>
      <c r="J2" s="415"/>
      <c r="K2" s="415"/>
      <c r="L2" s="415"/>
      <c r="M2" s="415"/>
      <c r="N2" s="415"/>
      <c r="O2" s="415"/>
      <c r="P2" s="1321"/>
    </row>
    <row r="3" spans="1:17" s="416" customFormat="1" ht="21.2" customHeight="1">
      <c r="A3" s="1321" t="s">
        <v>99</v>
      </c>
      <c r="B3" s="415"/>
      <c r="C3" s="415"/>
      <c r="D3" s="415"/>
      <c r="E3" s="415"/>
      <c r="F3" s="415"/>
      <c r="G3" s="415"/>
      <c r="H3" s="415"/>
      <c r="I3" s="415"/>
      <c r="J3" s="415"/>
      <c r="K3" s="415"/>
      <c r="L3" s="415"/>
      <c r="M3" s="415"/>
      <c r="N3" s="415"/>
      <c r="O3" s="415"/>
      <c r="P3" s="1321"/>
    </row>
    <row r="5" spans="1:17" ht="15.75" customHeight="1">
      <c r="A5" s="2041" t="s">
        <v>1374</v>
      </c>
      <c r="B5" s="2050" t="s">
        <v>1375</v>
      </c>
      <c r="C5" s="2051"/>
      <c r="D5" s="2051"/>
      <c r="E5" s="2052" t="s">
        <v>1376</v>
      </c>
      <c r="F5" s="2052"/>
      <c r="G5" s="2053"/>
      <c r="H5" s="2050" t="s">
        <v>1377</v>
      </c>
      <c r="I5" s="2051"/>
      <c r="J5" s="2051"/>
      <c r="K5" s="2052" t="s">
        <v>1378</v>
      </c>
      <c r="L5" s="2052"/>
      <c r="M5" s="2053"/>
      <c r="N5" s="2054" t="s">
        <v>1033</v>
      </c>
      <c r="O5" s="2055"/>
      <c r="P5" s="2041" t="s">
        <v>873</v>
      </c>
    </row>
    <row r="6" spans="1:17" ht="15.75">
      <c r="A6" s="2041"/>
      <c r="B6" s="2041">
        <v>2022</v>
      </c>
      <c r="C6" s="2041"/>
      <c r="D6" s="2041"/>
      <c r="E6" s="2041">
        <v>2023</v>
      </c>
      <c r="F6" s="2041"/>
      <c r="G6" s="2041"/>
      <c r="H6" s="2041">
        <v>2022</v>
      </c>
      <c r="I6" s="2041"/>
      <c r="J6" s="2041"/>
      <c r="K6" s="2041">
        <v>2023</v>
      </c>
      <c r="L6" s="2041"/>
      <c r="M6" s="2041"/>
      <c r="N6" s="2054" t="s">
        <v>397</v>
      </c>
      <c r="O6" s="2055"/>
      <c r="P6" s="2041"/>
    </row>
    <row r="7" spans="1:17" ht="15.75">
      <c r="A7" s="2041"/>
      <c r="B7" s="1322" t="s">
        <v>1367</v>
      </c>
      <c r="C7" s="1322" t="s">
        <v>1368</v>
      </c>
      <c r="D7" s="1322" t="s">
        <v>386</v>
      </c>
      <c r="E7" s="1322" t="s">
        <v>1367</v>
      </c>
      <c r="F7" s="1322" t="s">
        <v>1368</v>
      </c>
      <c r="G7" s="1322" t="s">
        <v>386</v>
      </c>
      <c r="H7" s="1322" t="s">
        <v>1367</v>
      </c>
      <c r="I7" s="1322" t="s">
        <v>1368</v>
      </c>
      <c r="J7" s="1322" t="s">
        <v>386</v>
      </c>
      <c r="K7" s="1322" t="s">
        <v>1367</v>
      </c>
      <c r="L7" s="1322" t="s">
        <v>1368</v>
      </c>
      <c r="M7" s="1322" t="s">
        <v>386</v>
      </c>
      <c r="N7" s="2046">
        <v>2022</v>
      </c>
      <c r="O7" s="2046">
        <v>2023</v>
      </c>
      <c r="P7" s="2041"/>
    </row>
    <row r="8" spans="1:17" ht="15.75">
      <c r="A8" s="2041"/>
      <c r="B8" s="1322" t="s">
        <v>1379</v>
      </c>
      <c r="C8" s="1322" t="s">
        <v>1380</v>
      </c>
      <c r="D8" s="1322" t="s">
        <v>397</v>
      </c>
      <c r="E8" s="1322" t="s">
        <v>1379</v>
      </c>
      <c r="F8" s="1322" t="s">
        <v>1380</v>
      </c>
      <c r="G8" s="1322" t="s">
        <v>397</v>
      </c>
      <c r="H8" s="1322" t="s">
        <v>1379</v>
      </c>
      <c r="I8" s="1322" t="s">
        <v>1380</v>
      </c>
      <c r="J8" s="1322" t="s">
        <v>397</v>
      </c>
      <c r="K8" s="1322" t="s">
        <v>1379</v>
      </c>
      <c r="L8" s="1322" t="s">
        <v>1380</v>
      </c>
      <c r="M8" s="1322" t="s">
        <v>397</v>
      </c>
      <c r="N8" s="2047"/>
      <c r="O8" s="2047"/>
      <c r="P8" s="2041"/>
    </row>
    <row r="9" spans="1:17" ht="18" customHeight="1">
      <c r="A9" s="981" t="s">
        <v>1381</v>
      </c>
      <c r="B9" s="1324">
        <v>3293</v>
      </c>
      <c r="C9" s="1324">
        <v>2180</v>
      </c>
      <c r="D9" s="1324">
        <v>5473</v>
      </c>
      <c r="E9" s="1324">
        <v>3409</v>
      </c>
      <c r="F9" s="1324">
        <v>2244</v>
      </c>
      <c r="G9" s="1324">
        <v>5653</v>
      </c>
      <c r="H9" s="1324">
        <v>1348</v>
      </c>
      <c r="I9" s="1324">
        <v>259</v>
      </c>
      <c r="J9" s="1324">
        <v>1607</v>
      </c>
      <c r="K9" s="1324">
        <v>1312</v>
      </c>
      <c r="L9" s="1324">
        <v>264</v>
      </c>
      <c r="M9" s="1324">
        <v>1576</v>
      </c>
      <c r="N9" s="1324">
        <v>7080</v>
      </c>
      <c r="O9" s="1324">
        <v>7229</v>
      </c>
      <c r="P9" s="984" t="s">
        <v>1382</v>
      </c>
      <c r="Q9" s="1325"/>
    </row>
    <row r="10" spans="1:17">
      <c r="A10" s="982" t="s">
        <v>30</v>
      </c>
      <c r="B10" s="1326">
        <v>2688</v>
      </c>
      <c r="C10" s="1326">
        <v>1732</v>
      </c>
      <c r="D10" s="1326">
        <v>4420</v>
      </c>
      <c r="E10" s="1326">
        <v>2777</v>
      </c>
      <c r="F10" s="1326">
        <v>1743</v>
      </c>
      <c r="G10" s="1326">
        <v>4520</v>
      </c>
      <c r="H10" s="1326">
        <v>602</v>
      </c>
      <c r="I10" s="1326">
        <v>150</v>
      </c>
      <c r="J10" s="1326">
        <v>752</v>
      </c>
      <c r="K10" s="1326">
        <v>569</v>
      </c>
      <c r="L10" s="1326">
        <v>148</v>
      </c>
      <c r="M10" s="1326">
        <v>717</v>
      </c>
      <c r="N10" s="1326">
        <v>5172</v>
      </c>
      <c r="O10" s="1326">
        <v>5237</v>
      </c>
      <c r="P10" s="985" t="s">
        <v>31</v>
      </c>
      <c r="Q10" s="1325"/>
    </row>
    <row r="11" spans="1:17">
      <c r="A11" s="982" t="s">
        <v>60</v>
      </c>
      <c r="B11" s="1326">
        <v>602</v>
      </c>
      <c r="C11" s="1326">
        <v>448</v>
      </c>
      <c r="D11" s="1326">
        <v>1050</v>
      </c>
      <c r="E11" s="1326">
        <v>630</v>
      </c>
      <c r="F11" s="1326">
        <v>501</v>
      </c>
      <c r="G11" s="1326">
        <v>1131</v>
      </c>
      <c r="H11" s="1326">
        <v>731</v>
      </c>
      <c r="I11" s="1326">
        <v>103</v>
      </c>
      <c r="J11" s="1326">
        <v>834</v>
      </c>
      <c r="K11" s="1326">
        <v>725</v>
      </c>
      <c r="L11" s="1326">
        <v>107</v>
      </c>
      <c r="M11" s="1326">
        <v>832</v>
      </c>
      <c r="N11" s="1326">
        <v>1884</v>
      </c>
      <c r="O11" s="1326">
        <v>1963</v>
      </c>
      <c r="P11" s="985" t="s">
        <v>61</v>
      </c>
      <c r="Q11" s="1325"/>
    </row>
    <row r="12" spans="1:17">
      <c r="A12" s="982" t="s">
        <v>1383</v>
      </c>
      <c r="B12" s="1326">
        <v>3</v>
      </c>
      <c r="C12" s="1326">
        <v>0</v>
      </c>
      <c r="D12" s="1326">
        <v>3</v>
      </c>
      <c r="E12" s="1326">
        <v>2</v>
      </c>
      <c r="F12" s="1326">
        <v>0</v>
      </c>
      <c r="G12" s="1326">
        <v>2</v>
      </c>
      <c r="H12" s="1326">
        <v>15</v>
      </c>
      <c r="I12" s="1326">
        <v>6</v>
      </c>
      <c r="J12" s="1326">
        <v>21</v>
      </c>
      <c r="K12" s="1326">
        <v>18</v>
      </c>
      <c r="L12" s="1326">
        <v>9</v>
      </c>
      <c r="M12" s="1326">
        <v>27</v>
      </c>
      <c r="N12" s="1326">
        <v>24</v>
      </c>
      <c r="O12" s="1326">
        <v>29</v>
      </c>
      <c r="P12" s="985" t="s">
        <v>1384</v>
      </c>
      <c r="Q12" s="1325"/>
    </row>
    <row r="13" spans="1:17" ht="18" customHeight="1">
      <c r="A13" s="981" t="s">
        <v>1385</v>
      </c>
      <c r="B13" s="1324">
        <v>2384</v>
      </c>
      <c r="C13" s="1324">
        <v>1407</v>
      </c>
      <c r="D13" s="1324">
        <v>3791</v>
      </c>
      <c r="E13" s="1324">
        <v>2456</v>
      </c>
      <c r="F13" s="1324">
        <v>1438</v>
      </c>
      <c r="G13" s="1324">
        <v>3894</v>
      </c>
      <c r="H13" s="1324">
        <v>2105</v>
      </c>
      <c r="I13" s="1324">
        <v>667</v>
      </c>
      <c r="J13" s="1324">
        <v>2772</v>
      </c>
      <c r="K13" s="1324">
        <v>2093</v>
      </c>
      <c r="L13" s="1324">
        <v>662</v>
      </c>
      <c r="M13" s="1324">
        <v>2755</v>
      </c>
      <c r="N13" s="1324">
        <v>6563</v>
      </c>
      <c r="O13" s="1324">
        <v>6649</v>
      </c>
      <c r="P13" s="984" t="s">
        <v>1386</v>
      </c>
      <c r="Q13" s="1325"/>
    </row>
    <row r="14" spans="1:17" ht="30">
      <c r="A14" s="982" t="s">
        <v>1387</v>
      </c>
      <c r="B14" s="1326">
        <v>659</v>
      </c>
      <c r="C14" s="1326">
        <v>395</v>
      </c>
      <c r="D14" s="1326">
        <v>1054</v>
      </c>
      <c r="E14" s="1326">
        <v>708</v>
      </c>
      <c r="F14" s="1326">
        <v>423</v>
      </c>
      <c r="G14" s="1326">
        <v>1131</v>
      </c>
      <c r="H14" s="1326">
        <v>280</v>
      </c>
      <c r="I14" s="1326">
        <v>88</v>
      </c>
      <c r="J14" s="1326">
        <v>368</v>
      </c>
      <c r="K14" s="1326">
        <v>272</v>
      </c>
      <c r="L14" s="1326">
        <v>83</v>
      </c>
      <c r="M14" s="1326">
        <v>355</v>
      </c>
      <c r="N14" s="1326">
        <v>1422</v>
      </c>
      <c r="O14" s="1326">
        <v>1486</v>
      </c>
      <c r="P14" s="985" t="s">
        <v>1388</v>
      </c>
      <c r="Q14" s="1325"/>
    </row>
    <row r="15" spans="1:17" ht="30">
      <c r="A15" s="982" t="s">
        <v>1389</v>
      </c>
      <c r="B15" s="1326">
        <v>224</v>
      </c>
      <c r="C15" s="1326">
        <v>201</v>
      </c>
      <c r="D15" s="1326">
        <v>425</v>
      </c>
      <c r="E15" s="1326">
        <v>249</v>
      </c>
      <c r="F15" s="1326">
        <v>214</v>
      </c>
      <c r="G15" s="1326">
        <v>463</v>
      </c>
      <c r="H15" s="1326">
        <v>277</v>
      </c>
      <c r="I15" s="1326">
        <v>132</v>
      </c>
      <c r="J15" s="1326">
        <v>409</v>
      </c>
      <c r="K15" s="1326">
        <v>274</v>
      </c>
      <c r="L15" s="1326">
        <v>140</v>
      </c>
      <c r="M15" s="1326">
        <v>414</v>
      </c>
      <c r="N15" s="1326">
        <v>834</v>
      </c>
      <c r="O15" s="1326">
        <v>877</v>
      </c>
      <c r="P15" s="985" t="s">
        <v>1390</v>
      </c>
      <c r="Q15" s="1325"/>
    </row>
    <row r="16" spans="1:17" ht="17.25" customHeight="1">
      <c r="A16" s="982" t="s">
        <v>1391</v>
      </c>
      <c r="B16" s="1326">
        <v>1158</v>
      </c>
      <c r="C16" s="1326">
        <v>591</v>
      </c>
      <c r="D16" s="1326">
        <v>1749</v>
      </c>
      <c r="E16" s="1326">
        <v>1165</v>
      </c>
      <c r="F16" s="1326">
        <v>590</v>
      </c>
      <c r="G16" s="1326">
        <v>1755</v>
      </c>
      <c r="H16" s="1326">
        <v>1311</v>
      </c>
      <c r="I16" s="1326">
        <v>387</v>
      </c>
      <c r="J16" s="1326">
        <v>1698</v>
      </c>
      <c r="K16" s="1326">
        <v>1331</v>
      </c>
      <c r="L16" s="1326">
        <v>381</v>
      </c>
      <c r="M16" s="1326">
        <v>1712</v>
      </c>
      <c r="N16" s="1326">
        <v>3447</v>
      </c>
      <c r="O16" s="1326">
        <v>3467</v>
      </c>
      <c r="P16" s="985" t="s">
        <v>1392</v>
      </c>
      <c r="Q16" s="1325"/>
    </row>
    <row r="17" spans="1:17" ht="30">
      <c r="A17" s="1122" t="s">
        <v>1393</v>
      </c>
      <c r="B17" s="1326">
        <v>209</v>
      </c>
      <c r="C17" s="1326">
        <v>72</v>
      </c>
      <c r="D17" s="1326">
        <v>281</v>
      </c>
      <c r="E17" s="1326">
        <v>199</v>
      </c>
      <c r="F17" s="1326">
        <v>72</v>
      </c>
      <c r="G17" s="1326">
        <v>271</v>
      </c>
      <c r="H17" s="1326">
        <v>859</v>
      </c>
      <c r="I17" s="1326">
        <v>275</v>
      </c>
      <c r="J17" s="1326">
        <v>1134</v>
      </c>
      <c r="K17" s="1326">
        <v>895</v>
      </c>
      <c r="L17" s="1326">
        <v>287</v>
      </c>
      <c r="M17" s="1326">
        <v>1182</v>
      </c>
      <c r="N17" s="1326">
        <v>1415</v>
      </c>
      <c r="O17" s="1326">
        <v>1453</v>
      </c>
      <c r="P17" s="986" t="s">
        <v>1394</v>
      </c>
      <c r="Q17" s="1325"/>
    </row>
    <row r="18" spans="1:17" ht="45">
      <c r="A18" s="983" t="s">
        <v>1395</v>
      </c>
      <c r="B18" s="1326">
        <v>449</v>
      </c>
      <c r="C18" s="1326">
        <v>292</v>
      </c>
      <c r="D18" s="1326">
        <v>741</v>
      </c>
      <c r="E18" s="1326">
        <v>435</v>
      </c>
      <c r="F18" s="1326">
        <v>297</v>
      </c>
      <c r="G18" s="1326">
        <v>732</v>
      </c>
      <c r="H18" s="1326">
        <v>106</v>
      </c>
      <c r="I18" s="1326">
        <v>27</v>
      </c>
      <c r="J18" s="1326">
        <v>133</v>
      </c>
      <c r="K18" s="1326">
        <v>126</v>
      </c>
      <c r="L18" s="1326">
        <v>26</v>
      </c>
      <c r="M18" s="1326">
        <v>152</v>
      </c>
      <c r="N18" s="1326">
        <v>874</v>
      </c>
      <c r="O18" s="1326">
        <v>884</v>
      </c>
      <c r="P18" s="987" t="s">
        <v>1396</v>
      </c>
      <c r="Q18" s="1325"/>
    </row>
    <row r="19" spans="1:17">
      <c r="A19" s="982" t="s">
        <v>1397</v>
      </c>
      <c r="B19" s="1326">
        <v>96</v>
      </c>
      <c r="C19" s="1326">
        <v>75</v>
      </c>
      <c r="D19" s="1326">
        <v>171</v>
      </c>
      <c r="E19" s="1326">
        <v>87</v>
      </c>
      <c r="F19" s="1326">
        <v>65</v>
      </c>
      <c r="G19" s="1326">
        <v>152</v>
      </c>
      <c r="H19" s="1326">
        <v>14</v>
      </c>
      <c r="I19" s="1326">
        <v>10</v>
      </c>
      <c r="J19" s="1326">
        <v>24</v>
      </c>
      <c r="K19" s="1326">
        <v>21</v>
      </c>
      <c r="L19" s="1326">
        <v>5</v>
      </c>
      <c r="M19" s="1326">
        <v>26</v>
      </c>
      <c r="N19" s="1326">
        <v>195</v>
      </c>
      <c r="O19" s="1326">
        <v>178</v>
      </c>
      <c r="P19" s="985" t="s">
        <v>1398</v>
      </c>
      <c r="Q19" s="1325"/>
    </row>
    <row r="20" spans="1:17">
      <c r="A20" s="982" t="s">
        <v>73</v>
      </c>
      <c r="B20" s="1326">
        <v>247</v>
      </c>
      <c r="C20" s="1326">
        <v>145</v>
      </c>
      <c r="D20" s="1326">
        <v>392</v>
      </c>
      <c r="E20" s="1326">
        <v>247</v>
      </c>
      <c r="F20" s="1326">
        <v>146</v>
      </c>
      <c r="G20" s="1326">
        <v>393</v>
      </c>
      <c r="H20" s="1326">
        <v>223</v>
      </c>
      <c r="I20" s="1326">
        <v>50</v>
      </c>
      <c r="J20" s="1326">
        <v>273</v>
      </c>
      <c r="K20" s="1326">
        <v>195</v>
      </c>
      <c r="L20" s="1326">
        <v>53</v>
      </c>
      <c r="M20" s="1326">
        <v>248</v>
      </c>
      <c r="N20" s="1326">
        <v>665</v>
      </c>
      <c r="O20" s="1326">
        <v>641</v>
      </c>
      <c r="P20" s="985" t="s">
        <v>74</v>
      </c>
      <c r="Q20" s="1325"/>
    </row>
    <row r="21" spans="1:17" ht="18" customHeight="1">
      <c r="A21" s="981" t="s">
        <v>1399</v>
      </c>
      <c r="B21" s="1324">
        <v>210</v>
      </c>
      <c r="C21" s="1324">
        <v>234</v>
      </c>
      <c r="D21" s="1324">
        <v>444</v>
      </c>
      <c r="E21" s="1324">
        <v>212</v>
      </c>
      <c r="F21" s="1324">
        <v>236</v>
      </c>
      <c r="G21" s="1324">
        <v>448</v>
      </c>
      <c r="H21" s="1324">
        <v>22</v>
      </c>
      <c r="I21" s="1324">
        <v>15</v>
      </c>
      <c r="J21" s="1324">
        <v>37</v>
      </c>
      <c r="K21" s="1324">
        <v>29</v>
      </c>
      <c r="L21" s="1324">
        <v>7</v>
      </c>
      <c r="M21" s="1324">
        <v>36</v>
      </c>
      <c r="N21" s="1324">
        <v>481</v>
      </c>
      <c r="O21" s="1324">
        <v>484</v>
      </c>
      <c r="P21" s="984" t="s">
        <v>1400</v>
      </c>
      <c r="Q21" s="1325"/>
    </row>
    <row r="22" spans="1:17" ht="18" customHeight="1">
      <c r="A22" s="981" t="s">
        <v>397</v>
      </c>
      <c r="B22" s="1324">
        <v>5887</v>
      </c>
      <c r="C22" s="1324">
        <v>3821</v>
      </c>
      <c r="D22" s="1324">
        <v>9708</v>
      </c>
      <c r="E22" s="1324">
        <v>6077</v>
      </c>
      <c r="F22" s="1324">
        <v>3918</v>
      </c>
      <c r="G22" s="1324">
        <v>9995</v>
      </c>
      <c r="H22" s="1324">
        <v>3475</v>
      </c>
      <c r="I22" s="1324">
        <v>941</v>
      </c>
      <c r="J22" s="1324">
        <v>4416</v>
      </c>
      <c r="K22" s="1324">
        <v>3434</v>
      </c>
      <c r="L22" s="1324">
        <v>933</v>
      </c>
      <c r="M22" s="1324">
        <v>4367</v>
      </c>
      <c r="N22" s="1324">
        <v>14124</v>
      </c>
      <c r="O22" s="1324">
        <v>14362</v>
      </c>
      <c r="P22" s="984" t="s">
        <v>386</v>
      </c>
      <c r="Q22" s="1325"/>
    </row>
    <row r="23" spans="1:17" ht="42" customHeight="1">
      <c r="A23" s="2048" t="s">
        <v>1747</v>
      </c>
      <c r="B23" s="2048"/>
      <c r="C23" s="2048"/>
      <c r="D23" s="2048"/>
      <c r="E23" s="2048"/>
      <c r="F23" s="2048"/>
      <c r="G23" s="2048"/>
      <c r="H23" s="2048"/>
      <c r="I23" s="2043" t="s">
        <v>1401</v>
      </c>
      <c r="J23" s="2043"/>
      <c r="K23" s="2043"/>
      <c r="L23" s="2043"/>
      <c r="M23" s="2043"/>
      <c r="N23" s="2043"/>
      <c r="O23" s="2043"/>
      <c r="P23" s="2043"/>
    </row>
    <row r="24" spans="1:17" ht="41.25" customHeight="1">
      <c r="A24" s="2049" t="s">
        <v>1748</v>
      </c>
      <c r="B24" s="2049"/>
      <c r="C24" s="2049"/>
      <c r="D24" s="2049"/>
      <c r="E24" s="2049"/>
      <c r="F24" s="2049"/>
      <c r="G24" s="2049"/>
      <c r="H24" s="2049"/>
      <c r="I24" s="2044" t="s">
        <v>1402</v>
      </c>
      <c r="J24" s="2044"/>
      <c r="K24" s="2044"/>
      <c r="L24" s="2044"/>
      <c r="M24" s="2044"/>
      <c r="N24" s="2044"/>
      <c r="O24" s="2044"/>
      <c r="P24" s="2044"/>
    </row>
    <row r="25" spans="1:17">
      <c r="A25" s="2042" t="s">
        <v>1749</v>
      </c>
      <c r="B25" s="2042"/>
      <c r="C25" s="2042"/>
      <c r="D25" s="2042"/>
      <c r="E25" s="2042"/>
      <c r="F25" s="2042"/>
      <c r="G25" s="2042"/>
      <c r="H25" s="2042"/>
      <c r="I25" s="2045" t="s">
        <v>1403</v>
      </c>
      <c r="J25" s="2045"/>
      <c r="K25" s="2045"/>
      <c r="L25" s="2045"/>
      <c r="M25" s="2045"/>
      <c r="N25" s="2045"/>
      <c r="O25" s="2045"/>
      <c r="P25" s="2045"/>
    </row>
    <row r="26" spans="1:17">
      <c r="A26" s="1327"/>
      <c r="B26" s="1327"/>
      <c r="C26" s="1327"/>
      <c r="D26" s="1327"/>
      <c r="E26" s="1327"/>
      <c r="F26" s="1327"/>
      <c r="G26" s="1327"/>
      <c r="H26" s="1327"/>
      <c r="I26" s="1327"/>
      <c r="J26" s="1327"/>
      <c r="K26" s="1327"/>
      <c r="L26" s="1327"/>
      <c r="M26" s="1327"/>
      <c r="N26" s="1327"/>
      <c r="O26" s="1327"/>
    </row>
    <row r="27" spans="1:17" s="148" customFormat="1">
      <c r="A27" s="1318" t="s">
        <v>1404</v>
      </c>
      <c r="B27" s="387"/>
      <c r="C27" s="387"/>
      <c r="D27" s="387"/>
      <c r="E27" s="387"/>
      <c r="F27" s="387"/>
      <c r="G27" s="387"/>
      <c r="H27" s="387"/>
      <c r="I27" s="387"/>
      <c r="J27" s="387"/>
      <c r="K27" s="387"/>
      <c r="L27" s="387"/>
      <c r="M27" s="387"/>
      <c r="N27" s="387"/>
      <c r="O27" s="387"/>
      <c r="P27" s="387"/>
    </row>
  </sheetData>
  <mergeCells count="20">
    <mergeCell ref="N5:O5"/>
    <mergeCell ref="K6:M6"/>
    <mergeCell ref="N6:O6"/>
    <mergeCell ref="E6:G6"/>
    <mergeCell ref="A5:A8"/>
    <mergeCell ref="A25:H25"/>
    <mergeCell ref="I23:P23"/>
    <mergeCell ref="I24:P24"/>
    <mergeCell ref="I25:P25"/>
    <mergeCell ref="O7:O8"/>
    <mergeCell ref="P5:P8"/>
    <mergeCell ref="A23:H23"/>
    <mergeCell ref="B6:D6"/>
    <mergeCell ref="A24:H24"/>
    <mergeCell ref="B5:D5"/>
    <mergeCell ref="E5:G5"/>
    <mergeCell ref="H5:J5"/>
    <mergeCell ref="K5:M5"/>
    <mergeCell ref="N7:N8"/>
    <mergeCell ref="H6:J6"/>
  </mergeCells>
  <printOptions horizontalCentered="1"/>
  <pageMargins left="0.7" right="0.7" top="0.75" bottom="0.75" header="0.3" footer="0.3"/>
  <pageSetup scale="66"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4">
    <pageSetUpPr fitToPage="1"/>
  </sheetPr>
  <dimension ref="A1:N57"/>
  <sheetViews>
    <sheetView zoomScaleNormal="100" workbookViewId="0">
      <selection activeCell="H9" sqref="H9"/>
    </sheetView>
  </sheetViews>
  <sheetFormatPr defaultColWidth="9.140625" defaultRowHeight="12.75"/>
  <cols>
    <col min="1" max="1" width="46.5703125" style="2077" customWidth="1"/>
    <col min="2" max="9" width="10.5703125" style="2077" customWidth="1"/>
    <col min="10" max="10" width="36.85546875" style="2077" customWidth="1"/>
    <col min="11" max="16384" width="9.140625" style="2079"/>
  </cols>
  <sheetData>
    <row r="1" spans="1:12" s="2073" customFormat="1" ht="18" customHeight="1">
      <c r="A1" s="2070" t="s">
        <v>1801</v>
      </c>
      <c r="B1" s="2071"/>
      <c r="C1" s="2071"/>
      <c r="D1" s="2071"/>
      <c r="E1" s="2071"/>
      <c r="F1" s="2071"/>
      <c r="G1" s="2071"/>
      <c r="H1" s="2071"/>
      <c r="I1" s="2071"/>
      <c r="J1" s="2072"/>
    </row>
    <row r="2" spans="1:12" s="2073" customFormat="1" ht="16.5">
      <c r="A2" s="2074" t="s">
        <v>1405</v>
      </c>
      <c r="B2" s="2075"/>
      <c r="C2" s="2075"/>
      <c r="D2" s="2075"/>
      <c r="E2" s="2075"/>
      <c r="F2" s="2075"/>
      <c r="G2" s="2075"/>
      <c r="H2" s="2075"/>
      <c r="I2" s="2075"/>
      <c r="J2" s="2072"/>
    </row>
    <row r="3" spans="1:12" s="2073" customFormat="1" ht="16.5">
      <c r="A3" s="2076" t="s">
        <v>101</v>
      </c>
      <c r="B3" s="2075"/>
      <c r="C3" s="2075"/>
      <c r="D3" s="2075"/>
      <c r="E3" s="2075"/>
      <c r="F3" s="2075"/>
      <c r="G3" s="2075"/>
      <c r="H3" s="2075"/>
      <c r="I3" s="2075"/>
      <c r="J3" s="2072"/>
    </row>
    <row r="4" spans="1:12" ht="14.25">
      <c r="A4" s="2077" t="s">
        <v>373</v>
      </c>
      <c r="J4" s="2078" t="s">
        <v>374</v>
      </c>
    </row>
    <row r="5" spans="1:12">
      <c r="A5" s="2080" t="s">
        <v>1406</v>
      </c>
      <c r="B5" s="2081" t="s">
        <v>1407</v>
      </c>
      <c r="C5" s="2082" t="s">
        <v>1407</v>
      </c>
      <c r="D5" s="2082"/>
      <c r="E5" s="2082"/>
      <c r="F5" s="2082"/>
      <c r="G5" s="2082" t="s">
        <v>1693</v>
      </c>
      <c r="H5" s="2082"/>
      <c r="I5" s="2082"/>
      <c r="J5" s="2083" t="s">
        <v>1408</v>
      </c>
    </row>
    <row r="6" spans="1:12">
      <c r="A6" s="2084"/>
      <c r="B6" s="2085"/>
      <c r="C6" s="2086" t="s">
        <v>1409</v>
      </c>
      <c r="D6" s="2087" t="s">
        <v>1410</v>
      </c>
      <c r="E6" s="2086" t="s">
        <v>1411</v>
      </c>
      <c r="F6" s="2087" t="s">
        <v>1412</v>
      </c>
      <c r="G6" s="2086" t="s">
        <v>1409</v>
      </c>
      <c r="H6" s="2087" t="s">
        <v>1410</v>
      </c>
      <c r="I6" s="2086" t="s">
        <v>1411</v>
      </c>
      <c r="J6" s="2088"/>
    </row>
    <row r="7" spans="1:12">
      <c r="A7" s="2089"/>
      <c r="B7" s="2090"/>
      <c r="C7" s="823" t="s">
        <v>243</v>
      </c>
      <c r="D7" s="823" t="s">
        <v>244</v>
      </c>
      <c r="E7" s="823" t="s">
        <v>245</v>
      </c>
      <c r="F7" s="823" t="s">
        <v>242</v>
      </c>
      <c r="G7" s="823" t="s">
        <v>243</v>
      </c>
      <c r="H7" s="823" t="s">
        <v>244</v>
      </c>
      <c r="I7" s="823" t="s">
        <v>245</v>
      </c>
      <c r="J7" s="2091"/>
    </row>
    <row r="8" spans="1:12" ht="30.75" customHeight="1">
      <c r="A8" s="2092" t="s">
        <v>1413</v>
      </c>
      <c r="B8" s="2093">
        <v>1015.0000000000002</v>
      </c>
      <c r="C8" s="2094">
        <v>226.40000000000035</v>
      </c>
      <c r="D8" s="2094">
        <v>215.80000000000024</v>
      </c>
      <c r="E8" s="2094">
        <v>326.5999999999998</v>
      </c>
      <c r="F8" s="2094">
        <v>246.19999999999982</v>
      </c>
      <c r="G8" s="2094">
        <v>208.20000000000022</v>
      </c>
      <c r="H8" s="2094">
        <v>252.59999999999985</v>
      </c>
      <c r="I8" s="2094">
        <v>148.59999999999988</v>
      </c>
      <c r="J8" s="2095" t="s">
        <v>1414</v>
      </c>
    </row>
    <row r="9" spans="1:12" ht="15">
      <c r="A9" s="2096" t="s">
        <v>1415</v>
      </c>
      <c r="B9" s="2097">
        <v>1693</v>
      </c>
      <c r="C9" s="2097">
        <v>376.60000000000036</v>
      </c>
      <c r="D9" s="2097">
        <v>361.40000000000009</v>
      </c>
      <c r="E9" s="2097">
        <v>528.69999999999982</v>
      </c>
      <c r="F9" s="2097">
        <v>426.29999999999973</v>
      </c>
      <c r="G9" s="2097">
        <v>349.20000000000027</v>
      </c>
      <c r="H9" s="2097">
        <v>386.09999999999991</v>
      </c>
      <c r="I9" s="2097">
        <v>278.09999999999991</v>
      </c>
      <c r="J9" s="2098" t="s">
        <v>1416</v>
      </c>
      <c r="K9" s="2099"/>
    </row>
    <row r="10" spans="1:12" ht="14.25">
      <c r="A10" s="2100" t="s">
        <v>1417</v>
      </c>
      <c r="B10" s="2097">
        <v>9329.9</v>
      </c>
      <c r="C10" s="2097">
        <v>2188.8000000000002</v>
      </c>
      <c r="D10" s="2097">
        <v>2267</v>
      </c>
      <c r="E10" s="2097">
        <v>2443.1999999999998</v>
      </c>
      <c r="F10" s="2097">
        <v>2430.8999999999996</v>
      </c>
      <c r="G10" s="2097">
        <v>2363.8000000000002</v>
      </c>
      <c r="H10" s="2097">
        <v>2292.6999999999998</v>
      </c>
      <c r="I10" s="2097">
        <v>2202.6999999999998</v>
      </c>
      <c r="J10" s="2101" t="s">
        <v>1418</v>
      </c>
    </row>
    <row r="11" spans="1:12" ht="14.25">
      <c r="A11" s="2102" t="s">
        <v>1419</v>
      </c>
      <c r="B11" s="2097">
        <v>4664.8999999999996</v>
      </c>
      <c r="C11" s="2103">
        <v>998.1</v>
      </c>
      <c r="D11" s="2104">
        <v>1120</v>
      </c>
      <c r="E11" s="2104">
        <v>1316</v>
      </c>
      <c r="F11" s="2104">
        <v>1230.8</v>
      </c>
      <c r="G11" s="2103">
        <v>1140</v>
      </c>
      <c r="H11" s="2103">
        <v>1192.7</v>
      </c>
      <c r="I11" s="2103">
        <v>1063.5999999999999</v>
      </c>
      <c r="J11" s="2105" t="s">
        <v>1420</v>
      </c>
    </row>
    <row r="12" spans="1:12" ht="14.25">
      <c r="A12" s="2102" t="s">
        <v>1421</v>
      </c>
      <c r="B12" s="2097">
        <v>4665</v>
      </c>
      <c r="C12" s="2103">
        <v>1190.7</v>
      </c>
      <c r="D12" s="2104">
        <v>1147</v>
      </c>
      <c r="E12" s="2104">
        <v>1127.2</v>
      </c>
      <c r="F12" s="2104">
        <v>1200.0999999999999</v>
      </c>
      <c r="G12" s="2103">
        <v>1223.8</v>
      </c>
      <c r="H12" s="2103">
        <v>1100</v>
      </c>
      <c r="I12" s="2103">
        <v>1139.0999999999999</v>
      </c>
      <c r="J12" s="2105" t="s">
        <v>1422</v>
      </c>
    </row>
    <row r="13" spans="1:12" ht="14.25">
      <c r="A13" s="2100" t="s">
        <v>1423</v>
      </c>
      <c r="B13" s="2097">
        <v>-7636.9</v>
      </c>
      <c r="C13" s="2103">
        <v>-1812.1999999999998</v>
      </c>
      <c r="D13" s="2103">
        <v>-1905.6</v>
      </c>
      <c r="E13" s="2103">
        <v>-1914.5</v>
      </c>
      <c r="F13" s="2103">
        <v>-2004.6</v>
      </c>
      <c r="G13" s="2103">
        <v>-2014.6</v>
      </c>
      <c r="H13" s="2103">
        <v>-1906.6</v>
      </c>
      <c r="I13" s="2103">
        <v>-1924.6</v>
      </c>
      <c r="J13" s="2101" t="s">
        <v>1424</v>
      </c>
    </row>
    <row r="14" spans="1:12" ht="14.25">
      <c r="A14" s="2102" t="s">
        <v>1419</v>
      </c>
      <c r="B14" s="2097">
        <v>-2436.7000000000003</v>
      </c>
      <c r="C14" s="2103">
        <v>-524.1</v>
      </c>
      <c r="D14" s="2104">
        <v>-583.6</v>
      </c>
      <c r="E14" s="2104">
        <v>-652.6</v>
      </c>
      <c r="F14" s="2104">
        <v>-676.4</v>
      </c>
      <c r="G14" s="2103">
        <v>-667.1</v>
      </c>
      <c r="H14" s="2103">
        <v>-637.9</v>
      </c>
      <c r="I14" s="2103">
        <v>-625.79999999999995</v>
      </c>
      <c r="J14" s="2105" t="s">
        <v>1420</v>
      </c>
    </row>
    <row r="15" spans="1:12" ht="14.25">
      <c r="A15" s="2102" t="s">
        <v>1421</v>
      </c>
      <c r="B15" s="2097">
        <v>-5200.2</v>
      </c>
      <c r="C15" s="2103">
        <v>-1288.0999999999999</v>
      </c>
      <c r="D15" s="2104">
        <v>-1322</v>
      </c>
      <c r="E15" s="2104">
        <v>-1261.9000000000001</v>
      </c>
      <c r="F15" s="2104">
        <v>-1328.2</v>
      </c>
      <c r="G15" s="2103">
        <v>-1347.5</v>
      </c>
      <c r="H15" s="2103">
        <v>-1268.7</v>
      </c>
      <c r="I15" s="2103">
        <v>-1298.8</v>
      </c>
      <c r="J15" s="2105" t="s">
        <v>1422</v>
      </c>
    </row>
    <row r="16" spans="1:12" ht="30" customHeight="1">
      <c r="A16" s="2096" t="s">
        <v>1425</v>
      </c>
      <c r="B16" s="2097">
        <v>1303.8000000000002</v>
      </c>
      <c r="C16" s="2103">
        <v>291.79999999999995</v>
      </c>
      <c r="D16" s="2103">
        <v>316.10000000000014</v>
      </c>
      <c r="E16" s="2103">
        <v>319.79999999999995</v>
      </c>
      <c r="F16" s="2103">
        <v>376.10000000000014</v>
      </c>
      <c r="G16" s="2103">
        <v>389.09999999999991</v>
      </c>
      <c r="H16" s="2103">
        <v>428.29999999999995</v>
      </c>
      <c r="I16" s="2103">
        <v>434.20000000000005</v>
      </c>
      <c r="J16" s="2098" t="s">
        <v>1426</v>
      </c>
      <c r="L16" s="2099"/>
    </row>
    <row r="17" spans="1:14" s="2109" customFormat="1" ht="15">
      <c r="A17" s="2106" t="s">
        <v>1427</v>
      </c>
      <c r="B17" s="2103">
        <v>5841.5</v>
      </c>
      <c r="C17" s="2103">
        <v>1320.6</v>
      </c>
      <c r="D17" s="2104">
        <v>1432.2</v>
      </c>
      <c r="E17" s="2104">
        <v>1443.8</v>
      </c>
      <c r="F17" s="2104">
        <v>1644.9</v>
      </c>
      <c r="G17" s="2103">
        <v>1549.6</v>
      </c>
      <c r="H17" s="2103">
        <v>1565.5</v>
      </c>
      <c r="I17" s="2103">
        <v>1606.5</v>
      </c>
      <c r="J17" s="2107" t="s">
        <v>1428</v>
      </c>
      <c r="K17" s="2108"/>
      <c r="L17" s="2108"/>
    </row>
    <row r="18" spans="1:14" s="2109" customFormat="1" ht="15">
      <c r="A18" s="2106" t="s">
        <v>1429</v>
      </c>
      <c r="B18" s="2103">
        <v>-4537.7</v>
      </c>
      <c r="C18" s="2103">
        <v>-1028.8</v>
      </c>
      <c r="D18" s="2104">
        <v>-1116.0999999999999</v>
      </c>
      <c r="E18" s="2104">
        <v>-1124</v>
      </c>
      <c r="F18" s="2104">
        <v>-1268.8</v>
      </c>
      <c r="G18" s="2103">
        <v>-1160.5</v>
      </c>
      <c r="H18" s="2103">
        <v>-1137.2</v>
      </c>
      <c r="I18" s="2103">
        <v>-1172.3</v>
      </c>
      <c r="J18" s="2107" t="s">
        <v>1430</v>
      </c>
      <c r="M18" s="2108"/>
      <c r="N18" s="2108"/>
    </row>
    <row r="19" spans="1:14" s="2109" customFormat="1" ht="14.25">
      <c r="A19" s="2110" t="s">
        <v>1431</v>
      </c>
      <c r="B19" s="2103">
        <v>93</v>
      </c>
      <c r="C19" s="2103">
        <v>21.8</v>
      </c>
      <c r="D19" s="2104">
        <v>25.3</v>
      </c>
      <c r="E19" s="2104">
        <v>20.2</v>
      </c>
      <c r="F19" s="2104">
        <v>25.7</v>
      </c>
      <c r="G19" s="2103">
        <v>19.8</v>
      </c>
      <c r="H19" s="2103">
        <v>23.6</v>
      </c>
      <c r="I19" s="2103">
        <v>15.3</v>
      </c>
      <c r="J19" s="2111" t="s">
        <v>1432</v>
      </c>
      <c r="K19" s="2108"/>
      <c r="L19" s="2108"/>
    </row>
    <row r="20" spans="1:14" ht="14.25">
      <c r="A20" s="2110" t="s">
        <v>1433</v>
      </c>
      <c r="B20" s="2103">
        <v>-834.3</v>
      </c>
      <c r="C20" s="2103">
        <v>-200.6</v>
      </c>
      <c r="D20" s="2104">
        <v>-205.8</v>
      </c>
      <c r="E20" s="2104">
        <v>-209.5</v>
      </c>
      <c r="F20" s="2104">
        <v>-218.4</v>
      </c>
      <c r="G20" s="2103">
        <v>-178.9</v>
      </c>
      <c r="H20" s="2103">
        <v>-154.19999999999999</v>
      </c>
      <c r="I20" s="2103">
        <v>-162.80000000000001</v>
      </c>
      <c r="J20" s="2111" t="s">
        <v>1434</v>
      </c>
    </row>
    <row r="21" spans="1:14" ht="14.25">
      <c r="A21" s="2110" t="s">
        <v>1435</v>
      </c>
      <c r="B21" s="2103">
        <v>1310.8000000000002</v>
      </c>
      <c r="C21" s="2103">
        <v>289.2</v>
      </c>
      <c r="D21" s="2104">
        <v>312.3</v>
      </c>
      <c r="E21" s="2104">
        <v>327.2</v>
      </c>
      <c r="F21" s="2104">
        <v>382.1</v>
      </c>
      <c r="G21" s="2103">
        <v>358.5</v>
      </c>
      <c r="H21" s="2103">
        <v>367</v>
      </c>
      <c r="I21" s="2103">
        <v>381.5</v>
      </c>
      <c r="J21" s="2111" t="s">
        <v>1436</v>
      </c>
    </row>
    <row r="22" spans="1:14" ht="14.25">
      <c r="A22" s="2110" t="s">
        <v>1437</v>
      </c>
      <c r="B22" s="2103">
        <v>2.7</v>
      </c>
      <c r="C22" s="2103">
        <v>0.5</v>
      </c>
      <c r="D22" s="2104">
        <v>0.6</v>
      </c>
      <c r="E22" s="2104">
        <v>0.7</v>
      </c>
      <c r="F22" s="2104">
        <v>0.9</v>
      </c>
      <c r="G22" s="2103">
        <v>0.8</v>
      </c>
      <c r="H22" s="2103">
        <v>1.1000000000000001</v>
      </c>
      <c r="I22" s="2103">
        <v>1.2</v>
      </c>
      <c r="J22" s="2111" t="s">
        <v>1438</v>
      </c>
    </row>
    <row r="23" spans="1:14" ht="14.25">
      <c r="A23" s="2110" t="s">
        <v>1439</v>
      </c>
      <c r="B23" s="2103">
        <v>272.79999999999995</v>
      </c>
      <c r="C23" s="2103">
        <v>69.2</v>
      </c>
      <c r="D23" s="2104">
        <v>68.5</v>
      </c>
      <c r="E23" s="2104">
        <v>67</v>
      </c>
      <c r="F23" s="2104">
        <v>68.099999999999994</v>
      </c>
      <c r="G23" s="2103">
        <v>68.900000000000006</v>
      </c>
      <c r="H23" s="2103">
        <v>66.900000000000006</v>
      </c>
      <c r="I23" s="2103">
        <v>67.099999999999994</v>
      </c>
      <c r="J23" s="2111" t="s">
        <v>1440</v>
      </c>
    </row>
    <row r="24" spans="1:14" ht="14.25">
      <c r="A24" s="2110" t="s">
        <v>1441</v>
      </c>
      <c r="B24" s="2103">
        <v>95.199999999999989</v>
      </c>
      <c r="C24" s="2103">
        <v>22.5</v>
      </c>
      <c r="D24" s="2104">
        <v>24.1</v>
      </c>
      <c r="E24" s="2104">
        <v>23.2</v>
      </c>
      <c r="F24" s="2104">
        <v>25.4</v>
      </c>
      <c r="G24" s="2103">
        <v>24.1</v>
      </c>
      <c r="H24" s="2103">
        <v>25.4</v>
      </c>
      <c r="I24" s="2103">
        <v>26.3</v>
      </c>
      <c r="J24" s="2111" t="s">
        <v>1442</v>
      </c>
    </row>
    <row r="25" spans="1:14" ht="14.25">
      <c r="A25" s="2110" t="s">
        <v>1443</v>
      </c>
      <c r="B25" s="2103">
        <v>288.5</v>
      </c>
      <c r="C25" s="2103">
        <v>71.099999999999994</v>
      </c>
      <c r="D25" s="2104">
        <v>71.900000000000006</v>
      </c>
      <c r="E25" s="2104">
        <v>72</v>
      </c>
      <c r="F25" s="2104">
        <v>73.5</v>
      </c>
      <c r="G25" s="2103">
        <v>73.400000000000006</v>
      </c>
      <c r="H25" s="2103">
        <v>78.3</v>
      </c>
      <c r="I25" s="2103">
        <v>84.5</v>
      </c>
      <c r="J25" s="2111" t="s">
        <v>1444</v>
      </c>
    </row>
    <row r="26" spans="1:14" ht="14.25">
      <c r="A26" s="2110" t="s">
        <v>1445</v>
      </c>
      <c r="B26" s="2103">
        <v>75.099999999999994</v>
      </c>
      <c r="C26" s="2103">
        <v>18.100000000000001</v>
      </c>
      <c r="D26" s="2104">
        <v>19.2</v>
      </c>
      <c r="E26" s="2104">
        <v>19</v>
      </c>
      <c r="F26" s="2104">
        <v>18.8</v>
      </c>
      <c r="G26" s="2103">
        <v>22.5</v>
      </c>
      <c r="H26" s="2103">
        <v>20.2</v>
      </c>
      <c r="I26" s="2103">
        <v>21.1</v>
      </c>
      <c r="J26" s="2111" t="s">
        <v>1446</v>
      </c>
    </row>
    <row r="27" spans="1:14" ht="30" customHeight="1">
      <c r="A27" s="2096" t="s">
        <v>1447</v>
      </c>
      <c r="B27" s="2103">
        <v>-980.39999999999986</v>
      </c>
      <c r="C27" s="2103">
        <v>-206.39999999999998</v>
      </c>
      <c r="D27" s="2103">
        <v>-210.5</v>
      </c>
      <c r="E27" s="2103">
        <v>-273.79999999999995</v>
      </c>
      <c r="F27" s="2103">
        <v>-289.7</v>
      </c>
      <c r="G27" s="2103">
        <v>-299.39999999999998</v>
      </c>
      <c r="H27" s="2103">
        <v>-311.5</v>
      </c>
      <c r="I27" s="2103">
        <v>-317.80000000000007</v>
      </c>
      <c r="J27" s="2098" t="s">
        <v>1448</v>
      </c>
    </row>
    <row r="28" spans="1:14" s="2109" customFormat="1" ht="15">
      <c r="A28" s="2106" t="s">
        <v>1427</v>
      </c>
      <c r="B28" s="2103">
        <v>1859.8</v>
      </c>
      <c r="C28" s="2103">
        <v>444.5</v>
      </c>
      <c r="D28" s="2103">
        <v>453.4</v>
      </c>
      <c r="E28" s="2103">
        <v>470.6</v>
      </c>
      <c r="F28" s="2103">
        <v>491.3</v>
      </c>
      <c r="G28" s="2103">
        <v>501.1</v>
      </c>
      <c r="H28" s="2103">
        <v>521</v>
      </c>
      <c r="I28" s="2103">
        <v>531.4</v>
      </c>
      <c r="J28" s="2107" t="s">
        <v>1428</v>
      </c>
    </row>
    <row r="29" spans="1:14" s="2109" customFormat="1" ht="15">
      <c r="A29" s="2106" t="s">
        <v>1429</v>
      </c>
      <c r="B29" s="2103">
        <v>-2840.2</v>
      </c>
      <c r="C29" s="2103">
        <v>-650.9</v>
      </c>
      <c r="D29" s="2103">
        <v>-663.9</v>
      </c>
      <c r="E29" s="2103">
        <v>-744.4</v>
      </c>
      <c r="F29" s="2103">
        <v>-781</v>
      </c>
      <c r="G29" s="2103">
        <v>-800.5</v>
      </c>
      <c r="H29" s="2103">
        <v>-832.5</v>
      </c>
      <c r="I29" s="2103">
        <v>-849.2</v>
      </c>
      <c r="J29" s="2107" t="s">
        <v>1430</v>
      </c>
    </row>
    <row r="30" spans="1:14" ht="21" customHeight="1">
      <c r="A30" s="2110" t="s">
        <v>1449</v>
      </c>
      <c r="B30" s="2097">
        <v>-980.40000000000009</v>
      </c>
      <c r="C30" s="2103">
        <v>-206.4</v>
      </c>
      <c r="D30" s="2103">
        <v>-210.5</v>
      </c>
      <c r="E30" s="2103">
        <v>-273.8</v>
      </c>
      <c r="F30" s="2103">
        <v>-289.7</v>
      </c>
      <c r="G30" s="2103">
        <v>-299.39999999999998</v>
      </c>
      <c r="H30" s="2103">
        <v>-311.5</v>
      </c>
      <c r="I30" s="2103">
        <v>-317.8</v>
      </c>
      <c r="J30" s="2111" t="s">
        <v>1450</v>
      </c>
      <c r="K30" s="2099"/>
    </row>
    <row r="31" spans="1:14" ht="14.25">
      <c r="A31" s="2100" t="s">
        <v>1451</v>
      </c>
      <c r="B31" s="2097">
        <v>-485.70000000000005</v>
      </c>
      <c r="C31" s="2103">
        <v>-118.6</v>
      </c>
      <c r="D31" s="2104">
        <v>-120.9</v>
      </c>
      <c r="E31" s="2104">
        <v>-122.1</v>
      </c>
      <c r="F31" s="2104">
        <v>-124.1</v>
      </c>
      <c r="G31" s="2103">
        <v>-139.9</v>
      </c>
      <c r="H31" s="2103">
        <v>-143.30000000000001</v>
      </c>
      <c r="I31" s="2103">
        <v>-142.69999999999999</v>
      </c>
      <c r="J31" s="2101" t="s">
        <v>1452</v>
      </c>
      <c r="L31" s="2112"/>
    </row>
    <row r="32" spans="1:14" ht="14.25">
      <c r="A32" s="2100" t="s">
        <v>1453</v>
      </c>
      <c r="B32" s="2097">
        <v>-195.2</v>
      </c>
      <c r="C32" s="2103">
        <v>-38.200000000000003</v>
      </c>
      <c r="D32" s="2104">
        <v>-39</v>
      </c>
      <c r="E32" s="2104">
        <v>-60.5</v>
      </c>
      <c r="F32" s="2104">
        <v>-57.5</v>
      </c>
      <c r="G32" s="2103">
        <v>-62.3</v>
      </c>
      <c r="H32" s="2103">
        <v>-65.400000000000006</v>
      </c>
      <c r="I32" s="2103">
        <v>-63.4</v>
      </c>
      <c r="J32" s="2101" t="s">
        <v>1454</v>
      </c>
      <c r="L32" s="2112"/>
    </row>
    <row r="33" spans="1:12" s="2116" customFormat="1" ht="14.25">
      <c r="A33" s="2113" t="s">
        <v>1455</v>
      </c>
      <c r="B33" s="2114">
        <v>-299.5</v>
      </c>
      <c r="C33" s="2103">
        <v>-49.6</v>
      </c>
      <c r="D33" s="2104">
        <v>-50.6</v>
      </c>
      <c r="E33" s="2104">
        <v>-91.2</v>
      </c>
      <c r="F33" s="2104">
        <v>-108.1</v>
      </c>
      <c r="G33" s="2103">
        <v>-97.2</v>
      </c>
      <c r="H33" s="2103">
        <v>-102.8</v>
      </c>
      <c r="I33" s="2103">
        <v>-111.7</v>
      </c>
      <c r="J33" s="2115" t="s">
        <v>1456</v>
      </c>
      <c r="L33" s="2112"/>
    </row>
    <row r="34" spans="1:12" s="2116" customFormat="1" ht="30" customHeight="1">
      <c r="A34" s="2117" t="s">
        <v>1457</v>
      </c>
      <c r="B34" s="2114">
        <v>-1001.4</v>
      </c>
      <c r="C34" s="2103">
        <v>-235.6</v>
      </c>
      <c r="D34" s="2103">
        <v>-251.2</v>
      </c>
      <c r="E34" s="2103">
        <v>-248.1</v>
      </c>
      <c r="F34" s="2103">
        <v>-266.5</v>
      </c>
      <c r="G34" s="2103">
        <v>-230.7</v>
      </c>
      <c r="H34" s="2103">
        <v>-250.3</v>
      </c>
      <c r="I34" s="2103">
        <v>-245.9</v>
      </c>
      <c r="J34" s="2118" t="s">
        <v>1458</v>
      </c>
    </row>
    <row r="35" spans="1:12" s="2116" customFormat="1" ht="14.25">
      <c r="A35" s="2119" t="s">
        <v>1459</v>
      </c>
      <c r="B35" s="2114">
        <v>-1001.4</v>
      </c>
      <c r="C35" s="2103">
        <v>-235.6</v>
      </c>
      <c r="D35" s="2104">
        <v>-251.2</v>
      </c>
      <c r="E35" s="2104">
        <v>-248.1</v>
      </c>
      <c r="F35" s="2104">
        <v>-266.5</v>
      </c>
      <c r="G35" s="2103">
        <v>-230.7</v>
      </c>
      <c r="H35" s="2103">
        <v>-250.3</v>
      </c>
      <c r="I35" s="2103">
        <v>-245.9</v>
      </c>
      <c r="J35" s="2120" t="s">
        <v>1460</v>
      </c>
    </row>
    <row r="36" spans="1:12" s="2116" customFormat="1" ht="30" customHeight="1">
      <c r="A36" s="2121" t="s">
        <v>1461</v>
      </c>
      <c r="B36" s="2122">
        <v>-163.79999999999998</v>
      </c>
      <c r="C36" s="2123">
        <v>77.199999999999903</v>
      </c>
      <c r="D36" s="2123">
        <v>-50.200000000000045</v>
      </c>
      <c r="E36" s="2123">
        <v>113.69999999999993</v>
      </c>
      <c r="F36" s="2123">
        <v>-304.49999999999977</v>
      </c>
      <c r="G36" s="2123">
        <v>-308.19999999999987</v>
      </c>
      <c r="H36" s="2123">
        <v>-62.700000000000045</v>
      </c>
      <c r="I36" s="2123">
        <v>-101.29999999999995</v>
      </c>
      <c r="J36" s="2124" t="s">
        <v>1462</v>
      </c>
    </row>
    <row r="37" spans="1:12" s="2116" customFormat="1" ht="30" customHeight="1">
      <c r="A37" s="2117" t="s">
        <v>1463</v>
      </c>
      <c r="B37" s="2114">
        <v>131.6</v>
      </c>
      <c r="C37" s="2103">
        <v>0</v>
      </c>
      <c r="D37" s="2103">
        <v>0</v>
      </c>
      <c r="E37" s="2103">
        <v>0</v>
      </c>
      <c r="F37" s="2103">
        <v>131.6</v>
      </c>
      <c r="G37" s="2103">
        <v>0</v>
      </c>
      <c r="H37" s="2103">
        <v>0</v>
      </c>
      <c r="I37" s="2103">
        <v>0</v>
      </c>
      <c r="J37" s="2118" t="s">
        <v>1464</v>
      </c>
    </row>
    <row r="38" spans="1:12" s="2116" customFormat="1" ht="14.25">
      <c r="A38" s="2119" t="s">
        <v>1465</v>
      </c>
      <c r="B38" s="2114">
        <v>131.6</v>
      </c>
      <c r="C38" s="2103">
        <v>0</v>
      </c>
      <c r="D38" s="2104">
        <v>0</v>
      </c>
      <c r="E38" s="2104">
        <v>0</v>
      </c>
      <c r="F38" s="2104">
        <v>131.6</v>
      </c>
      <c r="G38" s="2103">
        <v>0</v>
      </c>
      <c r="H38" s="2103">
        <v>0</v>
      </c>
      <c r="I38" s="2103">
        <v>0</v>
      </c>
      <c r="J38" s="2120" t="s">
        <v>1466</v>
      </c>
    </row>
    <row r="39" spans="1:12" ht="30" customHeight="1">
      <c r="A39" s="2096" t="s">
        <v>1467</v>
      </c>
      <c r="B39" s="2097">
        <v>-295.39999999999998</v>
      </c>
      <c r="C39" s="2103">
        <v>77.199999999999903</v>
      </c>
      <c r="D39" s="2103">
        <v>-50.200000000000045</v>
      </c>
      <c r="E39" s="2103">
        <v>113.69999999999993</v>
      </c>
      <c r="F39" s="2103">
        <v>-436.0999999999998</v>
      </c>
      <c r="G39" s="2103">
        <v>-308.19999999999987</v>
      </c>
      <c r="H39" s="2103">
        <v>-62.700000000000045</v>
      </c>
      <c r="I39" s="2103">
        <v>-101.29999999999995</v>
      </c>
      <c r="J39" s="2098" t="s">
        <v>1468</v>
      </c>
    </row>
    <row r="40" spans="1:12" ht="15">
      <c r="A40" s="2106" t="s">
        <v>1469</v>
      </c>
      <c r="B40" s="2097">
        <v>2153.1999999999998</v>
      </c>
      <c r="C40" s="2103">
        <v>1060.8</v>
      </c>
      <c r="D40" s="2103">
        <v>351.5</v>
      </c>
      <c r="E40" s="2103">
        <v>568</v>
      </c>
      <c r="F40" s="2103">
        <v>172.90000000000003</v>
      </c>
      <c r="G40" s="2103">
        <v>144.5</v>
      </c>
      <c r="H40" s="2103">
        <v>244.3</v>
      </c>
      <c r="I40" s="2103">
        <v>-185.5</v>
      </c>
      <c r="J40" s="2107" t="s">
        <v>1470</v>
      </c>
    </row>
    <row r="41" spans="1:12" ht="14.25">
      <c r="A41" s="2100" t="s">
        <v>1471</v>
      </c>
      <c r="B41" s="2097">
        <v>-418.49999999999994</v>
      </c>
      <c r="C41" s="2103">
        <v>-78.400000000000006</v>
      </c>
      <c r="D41" s="2104">
        <v>-76.3</v>
      </c>
      <c r="E41" s="2104">
        <v>-146.1</v>
      </c>
      <c r="F41" s="2104">
        <v>-117.7</v>
      </c>
      <c r="G41" s="2103">
        <v>56.4</v>
      </c>
      <c r="H41" s="2103">
        <v>-37</v>
      </c>
      <c r="I41" s="2103">
        <v>-77.099999999999994</v>
      </c>
      <c r="J41" s="2101" t="s">
        <v>1472</v>
      </c>
    </row>
    <row r="42" spans="1:12" ht="14.25">
      <c r="A42" s="2100" t="s">
        <v>1473</v>
      </c>
      <c r="B42" s="2097">
        <v>2571.6999999999998</v>
      </c>
      <c r="C42" s="2103">
        <v>1139.2</v>
      </c>
      <c r="D42" s="2104">
        <v>427.8</v>
      </c>
      <c r="E42" s="2104">
        <v>714.1</v>
      </c>
      <c r="F42" s="2104">
        <v>290.60000000000002</v>
      </c>
      <c r="G42" s="2103">
        <v>88.1</v>
      </c>
      <c r="H42" s="2103">
        <v>281.3</v>
      </c>
      <c r="I42" s="2103">
        <v>-108.4</v>
      </c>
      <c r="J42" s="2101" t="s">
        <v>1474</v>
      </c>
    </row>
    <row r="43" spans="1:12" ht="30" customHeight="1">
      <c r="A43" s="2106" t="s">
        <v>1475</v>
      </c>
      <c r="B43" s="2097">
        <v>299.60000000000014</v>
      </c>
      <c r="C43" s="2103">
        <v>401.5</v>
      </c>
      <c r="D43" s="2103">
        <v>676.8</v>
      </c>
      <c r="E43" s="2103">
        <v>-334.3</v>
      </c>
      <c r="F43" s="2103">
        <v>-444.39999999999986</v>
      </c>
      <c r="G43" s="2103">
        <v>-775.8</v>
      </c>
      <c r="H43" s="2103">
        <v>621.9</v>
      </c>
      <c r="I43" s="2103">
        <v>-232.89999999999998</v>
      </c>
      <c r="J43" s="2107" t="s">
        <v>1476</v>
      </c>
    </row>
    <row r="44" spans="1:12" ht="14.25">
      <c r="A44" s="2100" t="s">
        <v>1477</v>
      </c>
      <c r="B44" s="2097">
        <v>-2001.3</v>
      </c>
      <c r="C44" s="2103">
        <v>-659.7</v>
      </c>
      <c r="D44" s="2104">
        <v>-75.099999999999994</v>
      </c>
      <c r="E44" s="2104">
        <v>-143.9</v>
      </c>
      <c r="F44" s="2104">
        <v>-1122.5999999999999</v>
      </c>
      <c r="G44" s="2103">
        <v>-919.1</v>
      </c>
      <c r="H44" s="2103">
        <v>616.1</v>
      </c>
      <c r="I44" s="2103">
        <v>-799</v>
      </c>
      <c r="J44" s="2101" t="s">
        <v>1478</v>
      </c>
      <c r="L44" s="2099"/>
    </row>
    <row r="45" spans="1:12" ht="14.25">
      <c r="A45" s="2100" t="s">
        <v>1479</v>
      </c>
      <c r="B45" s="2097">
        <v>2300.8999999999996</v>
      </c>
      <c r="C45" s="2103">
        <v>1061.2</v>
      </c>
      <c r="D45" s="2104">
        <v>751.9</v>
      </c>
      <c r="E45" s="2104">
        <v>-190.4</v>
      </c>
      <c r="F45" s="2104">
        <v>678.2</v>
      </c>
      <c r="G45" s="2103">
        <v>143.30000000000001</v>
      </c>
      <c r="H45" s="2103">
        <v>5.8</v>
      </c>
      <c r="I45" s="2103">
        <v>566.1</v>
      </c>
      <c r="J45" s="2101" t="s">
        <v>1480</v>
      </c>
      <c r="L45" s="2099"/>
    </row>
    <row r="46" spans="1:12" ht="30" customHeight="1">
      <c r="A46" s="2106" t="s">
        <v>1481</v>
      </c>
      <c r="B46" s="2097">
        <v>-2635.2000000000003</v>
      </c>
      <c r="C46" s="2103">
        <v>-1449.7</v>
      </c>
      <c r="D46" s="2103">
        <v>-464.9</v>
      </c>
      <c r="E46" s="2103">
        <v>-581.70000000000005</v>
      </c>
      <c r="F46" s="2103">
        <v>-138.89999999999998</v>
      </c>
      <c r="G46" s="2103">
        <v>326.80000000000007</v>
      </c>
      <c r="H46" s="2103">
        <v>-945.90000000000009</v>
      </c>
      <c r="I46" s="2103">
        <v>722.2</v>
      </c>
      <c r="J46" s="2107" t="s">
        <v>1482</v>
      </c>
    </row>
    <row r="47" spans="1:12" ht="14.25">
      <c r="A47" s="2100" t="s">
        <v>1477</v>
      </c>
      <c r="B47" s="2097">
        <v>-3279.2</v>
      </c>
      <c r="C47" s="2103">
        <v>-985</v>
      </c>
      <c r="D47" s="2104">
        <v>-210.5</v>
      </c>
      <c r="E47" s="2104">
        <v>-1181.2</v>
      </c>
      <c r="F47" s="2104">
        <v>-902.5</v>
      </c>
      <c r="G47" s="2103">
        <v>-643.79999999999995</v>
      </c>
      <c r="H47" s="2103">
        <v>-1946.9</v>
      </c>
      <c r="I47" s="2103">
        <v>379.3</v>
      </c>
      <c r="J47" s="2101" t="s">
        <v>1478</v>
      </c>
      <c r="L47" s="2099"/>
    </row>
    <row r="48" spans="1:12" ht="14.25">
      <c r="A48" s="2100" t="s">
        <v>1479</v>
      </c>
      <c r="B48" s="2097">
        <v>644</v>
      </c>
      <c r="C48" s="2103">
        <v>-464.7</v>
      </c>
      <c r="D48" s="2104">
        <v>-254.4</v>
      </c>
      <c r="E48" s="2104">
        <v>599.5</v>
      </c>
      <c r="F48" s="2104">
        <v>763.6</v>
      </c>
      <c r="G48" s="2103">
        <v>970.6</v>
      </c>
      <c r="H48" s="2103">
        <v>1001</v>
      </c>
      <c r="I48" s="2103">
        <v>342.9</v>
      </c>
      <c r="J48" s="2101" t="s">
        <v>1480</v>
      </c>
      <c r="L48" s="2099"/>
    </row>
    <row r="49" spans="1:12" ht="30" customHeight="1">
      <c r="A49" s="2106" t="s">
        <v>1483</v>
      </c>
      <c r="B49" s="2097">
        <v>-113.00000000000001</v>
      </c>
      <c r="C49" s="2103">
        <v>64.599999999999994</v>
      </c>
      <c r="D49" s="2104">
        <v>-613.6</v>
      </c>
      <c r="E49" s="2104">
        <v>461.7</v>
      </c>
      <c r="F49" s="2104">
        <v>-25.7</v>
      </c>
      <c r="G49" s="2103">
        <v>-3.7</v>
      </c>
      <c r="H49" s="2103">
        <v>17</v>
      </c>
      <c r="I49" s="2103">
        <v>-405.1</v>
      </c>
      <c r="J49" s="2107" t="s">
        <v>1484</v>
      </c>
      <c r="L49" s="2099"/>
    </row>
    <row r="50" spans="1:12" ht="30" customHeight="1">
      <c r="A50" s="2092" t="s">
        <v>1485</v>
      </c>
      <c r="B50" s="2093">
        <v>-851.20000000000027</v>
      </c>
      <c r="C50" s="2125">
        <v>-303.60000000000025</v>
      </c>
      <c r="D50" s="2125">
        <v>-165.60000000000019</v>
      </c>
      <c r="E50" s="2125">
        <v>-440.29999999999973</v>
      </c>
      <c r="F50" s="2125">
        <v>58.299999999999955</v>
      </c>
      <c r="G50" s="2125">
        <v>99.999999999999659</v>
      </c>
      <c r="H50" s="2125">
        <v>-189.89999999999981</v>
      </c>
      <c r="I50" s="2125">
        <v>-47.299999999999926</v>
      </c>
      <c r="J50" s="2095" t="s">
        <v>1486</v>
      </c>
    </row>
    <row r="51" spans="1:12" ht="21" customHeight="1">
      <c r="A51" s="2126" t="s">
        <v>1487</v>
      </c>
      <c r="B51" s="2127"/>
      <c r="C51" s="2127"/>
      <c r="D51" s="2127"/>
      <c r="E51" s="2127"/>
      <c r="F51" s="2127"/>
      <c r="G51" s="2127"/>
      <c r="H51" s="2127"/>
      <c r="I51" s="2127"/>
      <c r="J51" s="2128" t="s">
        <v>1488</v>
      </c>
    </row>
    <row r="52" spans="1:12">
      <c r="A52" s="2129" t="s">
        <v>1489</v>
      </c>
      <c r="J52" s="2130" t="s">
        <v>1490</v>
      </c>
    </row>
    <row r="54" spans="1:12" s="2133" customFormat="1" ht="15">
      <c r="A54" s="2131" t="s">
        <v>1491</v>
      </c>
      <c r="B54" s="2132"/>
      <c r="C54" s="2132"/>
      <c r="D54" s="2132"/>
      <c r="E54" s="2132"/>
      <c r="F54" s="2132"/>
      <c r="G54" s="2132"/>
      <c r="H54" s="2132"/>
      <c r="I54" s="2132"/>
      <c r="J54" s="2132"/>
    </row>
    <row r="55" spans="1:12">
      <c r="B55" s="2134"/>
      <c r="C55" s="2134"/>
      <c r="D55" s="2134"/>
      <c r="E55" s="2134"/>
      <c r="F55" s="2134"/>
      <c r="G55" s="2134"/>
      <c r="H55" s="2134"/>
      <c r="I55" s="2134"/>
    </row>
    <row r="56" spans="1:12">
      <c r="B56" s="2134"/>
      <c r="C56" s="2134"/>
      <c r="D56" s="2134"/>
      <c r="E56" s="2134"/>
      <c r="F56" s="2134"/>
      <c r="G56" s="2134"/>
      <c r="H56" s="2134"/>
      <c r="I56" s="2134"/>
    </row>
    <row r="57" spans="1:12">
      <c r="B57" s="2134"/>
      <c r="C57" s="2134"/>
      <c r="D57" s="2134"/>
      <c r="E57" s="2134"/>
      <c r="F57" s="2134"/>
      <c r="G57" s="2134"/>
      <c r="H57" s="2134"/>
      <c r="I57" s="2134"/>
    </row>
  </sheetData>
  <mergeCells count="3">
    <mergeCell ref="A5:A7"/>
    <mergeCell ref="J5:J7"/>
    <mergeCell ref="B5:B7"/>
  </mergeCells>
  <printOptions horizontalCentered="1" verticalCentered="1"/>
  <pageMargins left="0" right="0" top="0" bottom="0" header="0.3" footer="0.3"/>
  <pageSetup paperSize="9" orientation="landscape"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5">
    <pageSetUpPr fitToPage="1"/>
  </sheetPr>
  <dimension ref="A1:M26"/>
  <sheetViews>
    <sheetView zoomScale="80" zoomScaleNormal="80" workbookViewId="0">
      <selection activeCell="I19" sqref="I19"/>
    </sheetView>
  </sheetViews>
  <sheetFormatPr defaultColWidth="9.140625" defaultRowHeight="15"/>
  <cols>
    <col min="1" max="1" width="32.7109375" style="180" customWidth="1"/>
    <col min="2" max="9" width="13.7109375" style="180" customWidth="1"/>
    <col min="10" max="10" width="29.7109375" style="180" customWidth="1"/>
    <col min="11" max="12" width="9.140625" style="180"/>
    <col min="13" max="13" width="15.42578125" style="180" customWidth="1"/>
    <col min="14" max="16384" width="9.140625" style="180"/>
  </cols>
  <sheetData>
    <row r="1" spans="1:13" s="1314" customFormat="1" ht="18" customHeight="1">
      <c r="A1" s="1312" t="s">
        <v>1492</v>
      </c>
      <c r="B1" s="1312"/>
      <c r="C1" s="1312"/>
      <c r="D1" s="1312"/>
      <c r="E1" s="1312"/>
      <c r="F1" s="1312"/>
      <c r="G1" s="1312"/>
      <c r="H1" s="1312"/>
      <c r="I1" s="1312"/>
      <c r="J1" s="1313"/>
    </row>
    <row r="2" spans="1:13" s="1314" customFormat="1" ht="18" customHeight="1">
      <c r="A2" s="1313" t="s">
        <v>104</v>
      </c>
      <c r="B2" s="1313"/>
      <c r="C2" s="1313"/>
      <c r="D2" s="1313"/>
      <c r="E2" s="1313"/>
      <c r="F2" s="1313"/>
      <c r="G2" s="1313"/>
      <c r="H2" s="1313"/>
      <c r="I2" s="1313"/>
      <c r="J2" s="1313"/>
    </row>
    <row r="3" spans="1:13" s="1314" customFormat="1" ht="18" customHeight="1">
      <c r="A3" s="1313" t="s">
        <v>103</v>
      </c>
      <c r="B3" s="1313"/>
      <c r="C3" s="1313"/>
      <c r="D3" s="1313"/>
      <c r="E3" s="1313"/>
      <c r="F3" s="1313"/>
      <c r="G3" s="1313"/>
      <c r="H3" s="1313"/>
      <c r="I3" s="1313"/>
      <c r="J3" s="1313"/>
    </row>
    <row r="4" spans="1:13" ht="15.75">
      <c r="A4" s="381" t="s">
        <v>1161</v>
      </c>
      <c r="B4" s="1315"/>
      <c r="C4" s="1315"/>
      <c r="D4" s="1315"/>
      <c r="E4" s="1315"/>
      <c r="F4" s="1315"/>
      <c r="G4" s="1315"/>
      <c r="H4" s="1315"/>
      <c r="I4" s="1315"/>
      <c r="J4" s="1316" t="s">
        <v>374</v>
      </c>
    </row>
    <row r="5" spans="1:13" ht="18" customHeight="1">
      <c r="A5" s="2059" t="s">
        <v>1406</v>
      </c>
      <c r="B5" s="2062" t="s">
        <v>1407</v>
      </c>
      <c r="C5" s="620" t="s">
        <v>1407</v>
      </c>
      <c r="D5" s="620"/>
      <c r="E5" s="620"/>
      <c r="F5" s="620"/>
      <c r="G5" s="620" t="s">
        <v>1693</v>
      </c>
      <c r="H5" s="620"/>
      <c r="I5" s="620"/>
      <c r="J5" s="2056" t="s">
        <v>1408</v>
      </c>
    </row>
    <row r="6" spans="1:13" ht="18" customHeight="1">
      <c r="A6" s="2060"/>
      <c r="B6" s="2063"/>
      <c r="C6" s="889" t="s">
        <v>1409</v>
      </c>
      <c r="D6" s="889" t="s">
        <v>1410</v>
      </c>
      <c r="E6" s="889" t="s">
        <v>1411</v>
      </c>
      <c r="F6" s="952" t="s">
        <v>1412</v>
      </c>
      <c r="G6" s="889" t="s">
        <v>1409</v>
      </c>
      <c r="H6" s="889" t="s">
        <v>1410</v>
      </c>
      <c r="I6" s="889" t="s">
        <v>1411</v>
      </c>
      <c r="J6" s="2057"/>
    </row>
    <row r="7" spans="1:13" ht="18" customHeight="1">
      <c r="A7" s="2061"/>
      <c r="B7" s="2064"/>
      <c r="C7" s="824" t="s">
        <v>243</v>
      </c>
      <c r="D7" s="824" t="s">
        <v>244</v>
      </c>
      <c r="E7" s="824" t="s">
        <v>245</v>
      </c>
      <c r="F7" s="824" t="s">
        <v>242</v>
      </c>
      <c r="G7" s="824" t="s">
        <v>243</v>
      </c>
      <c r="H7" s="824" t="s">
        <v>244</v>
      </c>
      <c r="I7" s="824" t="s">
        <v>245</v>
      </c>
      <c r="J7" s="2058"/>
    </row>
    <row r="8" spans="1:13" s="321" customFormat="1" ht="33" customHeight="1">
      <c r="A8" s="1317" t="s">
        <v>1493</v>
      </c>
      <c r="B8" s="782">
        <v>10572.700000000004</v>
      </c>
      <c r="C8" s="782">
        <v>10200.099999999999</v>
      </c>
      <c r="D8" s="782">
        <v>10250.299999999996</v>
      </c>
      <c r="E8" s="782">
        <v>10136.599999999999</v>
      </c>
      <c r="F8" s="782">
        <v>10572.700000000004</v>
      </c>
      <c r="G8" s="782">
        <v>10880.900000000001</v>
      </c>
      <c r="H8" s="782">
        <v>10943.599999999999</v>
      </c>
      <c r="I8" s="782">
        <f t="shared" ref="I8" si="0">I9-I14</f>
        <v>11044.899999999994</v>
      </c>
      <c r="J8" s="576" t="s">
        <v>1494</v>
      </c>
    </row>
    <row r="9" spans="1:13" s="321" customFormat="1" ht="30" customHeight="1">
      <c r="A9" s="577" t="s">
        <v>794</v>
      </c>
      <c r="B9" s="578">
        <v>62206.1</v>
      </c>
      <c r="C9" s="578">
        <v>58052.6</v>
      </c>
      <c r="D9" s="578">
        <v>59028.1</v>
      </c>
      <c r="E9" s="578">
        <v>60037.599999999999</v>
      </c>
      <c r="F9" s="578">
        <v>62206.1</v>
      </c>
      <c r="G9" s="578">
        <v>63716.3</v>
      </c>
      <c r="H9" s="578">
        <v>65067.1</v>
      </c>
      <c r="I9" s="578">
        <f t="shared" ref="I9" si="1">SUM(I10:I13)</f>
        <v>65969</v>
      </c>
      <c r="J9" s="576" t="s">
        <v>1495</v>
      </c>
    </row>
    <row r="10" spans="1:13" s="321" customFormat="1" ht="22.5" customHeight="1">
      <c r="A10" s="579" t="s">
        <v>1496</v>
      </c>
      <c r="B10" s="580">
        <v>8297.4</v>
      </c>
      <c r="C10" s="580">
        <v>7957.3</v>
      </c>
      <c r="D10" s="580">
        <v>8033.6</v>
      </c>
      <c r="E10" s="580">
        <v>8179.7</v>
      </c>
      <c r="F10" s="580">
        <v>8297.4</v>
      </c>
      <c r="G10" s="580">
        <v>8241</v>
      </c>
      <c r="H10" s="580">
        <v>8278</v>
      </c>
      <c r="I10" s="580">
        <v>8355.1</v>
      </c>
      <c r="J10" s="581" t="s">
        <v>1497</v>
      </c>
      <c r="M10" s="793"/>
    </row>
    <row r="11" spans="1:13" s="321" customFormat="1" ht="22.5" customHeight="1">
      <c r="A11" s="579" t="s">
        <v>1498</v>
      </c>
      <c r="B11" s="580">
        <v>20292.099999999999</v>
      </c>
      <c r="C11" s="580">
        <v>18950.5</v>
      </c>
      <c r="D11" s="580">
        <v>19025.599999999999</v>
      </c>
      <c r="E11" s="580">
        <v>19169.5</v>
      </c>
      <c r="F11" s="580">
        <v>20292.099999999999</v>
      </c>
      <c r="G11" s="580">
        <v>21211.200000000001</v>
      </c>
      <c r="H11" s="580">
        <v>20595.099999999999</v>
      </c>
      <c r="I11" s="580">
        <v>21394.1</v>
      </c>
      <c r="J11" s="581" t="s">
        <v>1499</v>
      </c>
      <c r="M11" s="793"/>
    </row>
    <row r="12" spans="1:13" s="321" customFormat="1" ht="22.5" customHeight="1">
      <c r="A12" s="579" t="s">
        <v>1500</v>
      </c>
      <c r="B12" s="580">
        <v>31805</v>
      </c>
      <c r="C12" s="580">
        <v>29510.799999999999</v>
      </c>
      <c r="D12" s="580">
        <v>29721.3</v>
      </c>
      <c r="E12" s="580">
        <v>30902.5</v>
      </c>
      <c r="F12" s="580">
        <v>31805</v>
      </c>
      <c r="G12" s="580">
        <v>32448.799999999999</v>
      </c>
      <c r="H12" s="580">
        <v>34395.699999999997</v>
      </c>
      <c r="I12" s="580">
        <v>34016.400000000001</v>
      </c>
      <c r="J12" s="581" t="s">
        <v>1501</v>
      </c>
      <c r="M12" s="793"/>
    </row>
    <row r="13" spans="1:13" s="321" customFormat="1" ht="22.5" customHeight="1">
      <c r="A13" s="582" t="s">
        <v>1502</v>
      </c>
      <c r="B13" s="580">
        <v>1811.6</v>
      </c>
      <c r="C13" s="580">
        <v>1634</v>
      </c>
      <c r="D13" s="580">
        <v>2247.6</v>
      </c>
      <c r="E13" s="580">
        <v>1785.9</v>
      </c>
      <c r="F13" s="580">
        <v>1811.6</v>
      </c>
      <c r="G13" s="580">
        <v>1815.3</v>
      </c>
      <c r="H13" s="580">
        <v>1798.3</v>
      </c>
      <c r="I13" s="580">
        <v>2203.4</v>
      </c>
      <c r="J13" s="581" t="s">
        <v>1503</v>
      </c>
      <c r="M13" s="793"/>
    </row>
    <row r="14" spans="1:13" s="321" customFormat="1" ht="30" customHeight="1">
      <c r="A14" s="583" t="s">
        <v>1030</v>
      </c>
      <c r="B14" s="584">
        <v>51633.399999999994</v>
      </c>
      <c r="C14" s="584">
        <v>47852.5</v>
      </c>
      <c r="D14" s="584">
        <v>48777.8</v>
      </c>
      <c r="E14" s="584">
        <v>49901</v>
      </c>
      <c r="F14" s="584">
        <v>51633.399999999994</v>
      </c>
      <c r="G14" s="584">
        <v>52835.4</v>
      </c>
      <c r="H14" s="584">
        <v>54123.5</v>
      </c>
      <c r="I14" s="584">
        <f t="shared" ref="I14" si="2">SUM(I15:I17)</f>
        <v>54924.100000000006</v>
      </c>
      <c r="J14" s="576" t="s">
        <v>1504</v>
      </c>
    </row>
    <row r="15" spans="1:13" s="321" customFormat="1" ht="22.5" customHeight="1">
      <c r="A15" s="582" t="s">
        <v>1505</v>
      </c>
      <c r="B15" s="580">
        <v>16199.7</v>
      </c>
      <c r="C15" s="580">
        <v>14767.2</v>
      </c>
      <c r="D15" s="580">
        <v>15195</v>
      </c>
      <c r="E15" s="580">
        <v>15909.1</v>
      </c>
      <c r="F15" s="580">
        <v>16199.7</v>
      </c>
      <c r="G15" s="580">
        <v>16287.8</v>
      </c>
      <c r="H15" s="580">
        <v>16569.099999999999</v>
      </c>
      <c r="I15" s="580">
        <v>16460.7</v>
      </c>
      <c r="J15" s="581" t="s">
        <v>1506</v>
      </c>
      <c r="M15" s="793"/>
    </row>
    <row r="16" spans="1:13" s="321" customFormat="1" ht="22.5" customHeight="1">
      <c r="A16" s="582" t="s">
        <v>1498</v>
      </c>
      <c r="B16" s="580">
        <v>11702.4</v>
      </c>
      <c r="C16" s="580">
        <v>10462.700000000001</v>
      </c>
      <c r="D16" s="580">
        <v>11214.6</v>
      </c>
      <c r="E16" s="580">
        <v>11024.2</v>
      </c>
      <c r="F16" s="580">
        <v>11702.4</v>
      </c>
      <c r="G16" s="580">
        <v>11845.7</v>
      </c>
      <c r="H16" s="580">
        <v>11851.5</v>
      </c>
      <c r="I16" s="580">
        <v>12417.6</v>
      </c>
      <c r="J16" s="581" t="s">
        <v>1499</v>
      </c>
      <c r="M16" s="793"/>
    </row>
    <row r="17" spans="1:13" s="321" customFormat="1" ht="22.5" customHeight="1">
      <c r="A17" s="579" t="s">
        <v>1500</v>
      </c>
      <c r="B17" s="585">
        <v>23731.3</v>
      </c>
      <c r="C17" s="585">
        <v>22622.6</v>
      </c>
      <c r="D17" s="585">
        <v>22368.2</v>
      </c>
      <c r="E17" s="585">
        <v>22967.7</v>
      </c>
      <c r="F17" s="585">
        <v>23731.3</v>
      </c>
      <c r="G17" s="585">
        <v>24701.9</v>
      </c>
      <c r="H17" s="585">
        <v>25702.9</v>
      </c>
      <c r="I17" s="585">
        <v>26045.8</v>
      </c>
      <c r="J17" s="581" t="s">
        <v>1501</v>
      </c>
      <c r="M17" s="793"/>
    </row>
    <row r="18" spans="1:13" s="381" customFormat="1" ht="20.25" customHeight="1">
      <c r="A18" s="380" t="s">
        <v>1507</v>
      </c>
      <c r="B18" s="586"/>
      <c r="C18" s="586"/>
      <c r="D18" s="586"/>
      <c r="E18" s="586"/>
      <c r="F18" s="586"/>
      <c r="G18" s="586"/>
      <c r="H18" s="586"/>
      <c r="I18" s="586"/>
      <c r="J18" s="587" t="s">
        <v>1508</v>
      </c>
    </row>
    <row r="19" spans="1:13" ht="15.75">
      <c r="B19" s="588"/>
      <c r="C19" s="588"/>
      <c r="D19" s="588"/>
      <c r="E19" s="588"/>
      <c r="F19" s="588"/>
      <c r="G19" s="588"/>
      <c r="H19" s="588"/>
      <c r="I19" s="588"/>
    </row>
    <row r="21" spans="1:13">
      <c r="C21" s="348"/>
      <c r="D21" s="348"/>
      <c r="E21" s="348"/>
      <c r="F21" s="348"/>
      <c r="G21" s="348"/>
      <c r="H21" s="348"/>
      <c r="I21" s="348"/>
    </row>
    <row r="26" spans="1:13">
      <c r="A26" s="382" t="s">
        <v>1509</v>
      </c>
      <c r="B26" s="276"/>
      <c r="C26" s="276"/>
      <c r="D26" s="276"/>
      <c r="E26" s="276"/>
      <c r="F26" s="276"/>
      <c r="G26" s="276"/>
      <c r="H26" s="276"/>
      <c r="I26" s="276"/>
      <c r="J26" s="276"/>
    </row>
  </sheetData>
  <mergeCells count="3">
    <mergeCell ref="J5:J7"/>
    <mergeCell ref="A5:A7"/>
    <mergeCell ref="B5:B7"/>
  </mergeCells>
  <printOptions horizontalCentered="1" verticalCentered="1"/>
  <pageMargins left="0.5" right="0.5" top="0" bottom="0" header="0.3" footer="0.3"/>
  <pageSetup paperSize="9" orientation="landscape"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AE50"/>
  <sheetViews>
    <sheetView zoomScale="80" zoomScaleNormal="80" workbookViewId="0">
      <pane ySplit="12" topLeftCell="A29" activePane="bottomLeft" state="frozen"/>
      <selection activeCell="H43" sqref="H43"/>
      <selection pane="bottomLeft" activeCell="H43" sqref="H43"/>
    </sheetView>
  </sheetViews>
  <sheetFormatPr defaultRowHeight="12.75"/>
  <cols>
    <col min="1" max="2" width="9.7109375" style="1309" customWidth="1"/>
    <col min="3" max="3" width="11" style="1309" bestFit="1" customWidth="1"/>
    <col min="4" max="4" width="14.28515625" style="1309" customWidth="1"/>
    <col min="5" max="5" width="20.28515625" style="1309" bestFit="1" customWidth="1"/>
    <col min="6" max="6" width="21" style="1309" bestFit="1" customWidth="1"/>
    <col min="7" max="7" width="16" style="1309" customWidth="1"/>
    <col min="8" max="8" width="18" style="1309" customWidth="1"/>
    <col min="9" max="9" width="9.28515625" style="1308" customWidth="1"/>
    <col min="10" max="16384" width="9.140625" style="1309"/>
  </cols>
  <sheetData>
    <row r="1" spans="1:18" s="23" customFormat="1" ht="18">
      <c r="A1" s="16" t="s">
        <v>1745</v>
      </c>
      <c r="B1" s="4"/>
      <c r="C1" s="4"/>
      <c r="D1" s="4"/>
      <c r="E1" s="4"/>
      <c r="F1" s="4"/>
      <c r="G1" s="4"/>
      <c r="H1" s="4"/>
      <c r="I1" s="1300"/>
    </row>
    <row r="2" spans="1:18" s="23" customFormat="1" ht="18" hidden="1">
      <c r="A2" s="1301" t="s">
        <v>369</v>
      </c>
      <c r="B2" s="4"/>
      <c r="C2" s="4"/>
      <c r="D2" s="4"/>
      <c r="E2" s="4"/>
      <c r="F2" s="4"/>
      <c r="G2" s="4"/>
      <c r="H2" s="4"/>
      <c r="I2" s="1300"/>
    </row>
    <row r="3" spans="1:18" s="23" customFormat="1" ht="19.5" hidden="1">
      <c r="A3" s="1302" t="s">
        <v>370</v>
      </c>
      <c r="B3" s="4"/>
      <c r="C3" s="4"/>
      <c r="D3" s="4"/>
      <c r="E3" s="4"/>
      <c r="F3" s="4"/>
      <c r="G3" s="4"/>
      <c r="H3" s="4"/>
      <c r="I3" s="1300"/>
    </row>
    <row r="4" spans="1:18" s="23" customFormat="1" ht="18">
      <c r="A4" s="1301" t="s">
        <v>1510</v>
      </c>
      <c r="B4" s="4"/>
      <c r="C4" s="4"/>
      <c r="D4" s="4"/>
      <c r="E4" s="4"/>
      <c r="F4" s="4"/>
      <c r="G4" s="4"/>
      <c r="H4" s="4"/>
      <c r="I4" s="1300"/>
    </row>
    <row r="5" spans="1:18" s="23" customFormat="1" ht="19.5">
      <c r="A5" s="1302" t="s">
        <v>105</v>
      </c>
      <c r="B5" s="4"/>
      <c r="C5" s="4"/>
      <c r="D5" s="4"/>
      <c r="E5" s="4"/>
      <c r="F5" s="4"/>
      <c r="G5" s="4"/>
      <c r="H5" s="4"/>
      <c r="I5" s="1300"/>
    </row>
    <row r="6" spans="1:18" s="8" customFormat="1" ht="15">
      <c r="I6" s="234"/>
    </row>
    <row r="7" spans="1:18" s="8" customFormat="1" ht="15">
      <c r="A7" s="1207" t="s">
        <v>373</v>
      </c>
      <c r="B7" s="172"/>
      <c r="C7" s="172"/>
      <c r="D7" s="172"/>
      <c r="E7" s="172"/>
      <c r="F7" s="172"/>
      <c r="G7" s="172"/>
      <c r="H7" s="1303" t="s">
        <v>374</v>
      </c>
      <c r="I7" s="234"/>
    </row>
    <row r="8" spans="1:18" s="34" customFormat="1" ht="18" customHeight="1">
      <c r="A8" s="56"/>
      <c r="C8" s="273" t="s">
        <v>1511</v>
      </c>
      <c r="D8" s="54"/>
      <c r="E8" s="1208" t="s">
        <v>1512</v>
      </c>
      <c r="F8" s="1208"/>
      <c r="G8" s="1209"/>
      <c r="H8" s="1210" t="s">
        <v>1513</v>
      </c>
      <c r="I8" s="240"/>
    </row>
    <row r="9" spans="1:18" s="34" customFormat="1" ht="18" customHeight="1">
      <c r="A9" s="24" t="s">
        <v>383</v>
      </c>
      <c r="B9" s="74"/>
      <c r="C9" s="87" t="s">
        <v>402</v>
      </c>
      <c r="D9" s="88"/>
      <c r="E9" s="61" t="s">
        <v>1514</v>
      </c>
      <c r="F9" s="59" t="s">
        <v>1515</v>
      </c>
      <c r="G9" s="59" t="s">
        <v>1516</v>
      </c>
      <c r="H9" s="313" t="s">
        <v>1517</v>
      </c>
      <c r="I9" s="240"/>
    </row>
    <row r="10" spans="1:18" s="34" customFormat="1" ht="18" customHeight="1">
      <c r="A10" s="82" t="s">
        <v>391</v>
      </c>
      <c r="B10" s="125"/>
      <c r="C10" s="307" t="s">
        <v>1518</v>
      </c>
      <c r="D10" s="59" t="s">
        <v>1519</v>
      </c>
      <c r="E10" s="110" t="s">
        <v>1520</v>
      </c>
      <c r="F10" s="59" t="s">
        <v>1521</v>
      </c>
      <c r="G10" s="202" t="s">
        <v>379</v>
      </c>
      <c r="H10" s="173" t="s">
        <v>397</v>
      </c>
      <c r="I10" s="240"/>
    </row>
    <row r="11" spans="1:18" s="39" customFormat="1" ht="18" customHeight="1">
      <c r="A11" s="97"/>
      <c r="B11" s="60"/>
      <c r="C11" s="126" t="s">
        <v>1522</v>
      </c>
      <c r="D11" s="84" t="s">
        <v>1523</v>
      </c>
      <c r="E11" s="110" t="s">
        <v>1524</v>
      </c>
      <c r="F11" s="110" t="s">
        <v>1525</v>
      </c>
      <c r="G11" s="110" t="s">
        <v>384</v>
      </c>
      <c r="H11" s="173" t="s">
        <v>1526</v>
      </c>
      <c r="I11" s="241"/>
    </row>
    <row r="12" spans="1:18" s="34" customFormat="1" ht="18" customHeight="1">
      <c r="A12" s="65"/>
      <c r="B12" s="66"/>
      <c r="C12" s="207"/>
      <c r="D12" s="89" t="s">
        <v>1527</v>
      </c>
      <c r="E12" s="90" t="s">
        <v>1528</v>
      </c>
      <c r="F12" s="89" t="s">
        <v>1529</v>
      </c>
      <c r="G12" s="1211" t="s">
        <v>971</v>
      </c>
      <c r="H12" s="212" t="s">
        <v>415</v>
      </c>
      <c r="I12" s="242"/>
    </row>
    <row r="13" spans="1:18" s="1060" customFormat="1" ht="21" customHeight="1">
      <c r="A13" s="405">
        <v>2014</v>
      </c>
      <c r="B13" s="1150"/>
      <c r="C13" s="693">
        <v>0.15</v>
      </c>
      <c r="D13" s="693">
        <v>2.5</v>
      </c>
      <c r="E13" s="860">
        <v>70.7</v>
      </c>
      <c r="F13" s="860">
        <v>38.799999999999997</v>
      </c>
      <c r="G13" s="862">
        <v>2164.8000000000002</v>
      </c>
      <c r="H13" s="1141">
        <v>2276.8000000000002</v>
      </c>
      <c r="I13" s="801"/>
      <c r="J13" s="793"/>
      <c r="K13" s="321"/>
      <c r="L13" s="321"/>
      <c r="M13" s="321"/>
      <c r="N13" s="321"/>
      <c r="O13" s="321"/>
      <c r="P13" s="321"/>
      <c r="Q13" s="321"/>
    </row>
    <row r="14" spans="1:18" s="1060" customFormat="1" ht="14.25" customHeight="1">
      <c r="A14" s="1304">
        <v>2015</v>
      </c>
      <c r="B14" s="1150"/>
      <c r="C14" s="693">
        <v>0.15</v>
      </c>
      <c r="D14" s="693">
        <v>2.5</v>
      </c>
      <c r="E14" s="860">
        <v>67.599999999999994</v>
      </c>
      <c r="F14" s="860">
        <v>37.1</v>
      </c>
      <c r="G14" s="862">
        <v>1168.9000000000001</v>
      </c>
      <c r="H14" s="1141">
        <v>1276.1000000000001</v>
      </c>
      <c r="I14" s="801"/>
      <c r="J14" s="793"/>
      <c r="K14" s="321"/>
      <c r="L14" s="321"/>
      <c r="M14" s="321"/>
      <c r="N14" s="321"/>
      <c r="O14" s="321"/>
      <c r="P14" s="321"/>
      <c r="Q14" s="321"/>
    </row>
    <row r="15" spans="1:18" s="1060" customFormat="1" ht="14.25" customHeight="1">
      <c r="A15" s="1304">
        <v>2016</v>
      </c>
      <c r="B15" s="1150"/>
      <c r="C15" s="693">
        <v>0.15</v>
      </c>
      <c r="D15" s="693">
        <v>2.5</v>
      </c>
      <c r="E15" s="860">
        <v>32.700000000000003</v>
      </c>
      <c r="F15" s="860">
        <v>68.8</v>
      </c>
      <c r="G15" s="862">
        <v>815.9</v>
      </c>
      <c r="H15" s="1141">
        <v>919.9</v>
      </c>
      <c r="I15" s="801"/>
      <c r="J15" s="321"/>
      <c r="K15" s="321"/>
      <c r="L15" s="321"/>
      <c r="M15" s="321"/>
      <c r="N15" s="321"/>
      <c r="O15" s="321"/>
      <c r="P15" s="321"/>
      <c r="Q15" s="321"/>
      <c r="R15" s="321"/>
    </row>
    <row r="16" spans="1:18" s="1060" customFormat="1" ht="14.25" customHeight="1">
      <c r="A16" s="1304">
        <v>2017</v>
      </c>
      <c r="B16" s="1150"/>
      <c r="C16" s="693">
        <v>0.15</v>
      </c>
      <c r="D16" s="693">
        <v>2.5</v>
      </c>
      <c r="E16" s="860">
        <v>34.5</v>
      </c>
      <c r="F16" s="860">
        <v>70.2</v>
      </c>
      <c r="G16" s="862">
        <v>880.6</v>
      </c>
      <c r="H16" s="1141">
        <v>987.80000000000007</v>
      </c>
      <c r="I16" s="801"/>
      <c r="J16" s="321"/>
      <c r="K16" s="321"/>
      <c r="L16" s="321"/>
      <c r="M16" s="321"/>
      <c r="N16" s="321"/>
      <c r="O16" s="321"/>
      <c r="P16" s="321"/>
      <c r="Q16" s="321"/>
      <c r="R16" s="321"/>
    </row>
    <row r="17" spans="1:9" s="321" customFormat="1" ht="14.25" customHeight="1">
      <c r="A17" s="770">
        <v>2018</v>
      </c>
      <c r="B17" s="1140"/>
      <c r="C17" s="693">
        <v>0.15</v>
      </c>
      <c r="D17" s="693">
        <v>2.5</v>
      </c>
      <c r="E17" s="860">
        <v>35.9</v>
      </c>
      <c r="F17" s="860">
        <v>73.2</v>
      </c>
      <c r="G17" s="862">
        <v>699.8</v>
      </c>
      <c r="H17" s="1141">
        <v>811.4</v>
      </c>
      <c r="I17" s="801"/>
    </row>
    <row r="18" spans="1:9" s="321" customFormat="1" ht="14.25" customHeight="1">
      <c r="A18" s="770">
        <v>2019</v>
      </c>
      <c r="B18" s="1140"/>
      <c r="C18" s="693">
        <v>0.15</v>
      </c>
      <c r="D18" s="693">
        <v>2.5</v>
      </c>
      <c r="E18" s="860">
        <v>35.6</v>
      </c>
      <c r="F18" s="860">
        <v>72.5</v>
      </c>
      <c r="G18" s="862">
        <v>1276.0999999999999</v>
      </c>
      <c r="H18" s="1141">
        <v>1386.6999999999998</v>
      </c>
      <c r="I18" s="801"/>
    </row>
    <row r="19" spans="1:9" s="321" customFormat="1" ht="14.25" customHeight="1">
      <c r="A19" s="770">
        <v>2020</v>
      </c>
      <c r="B19" s="1140"/>
      <c r="C19" s="693">
        <v>0.15</v>
      </c>
      <c r="D19" s="693">
        <v>2.5</v>
      </c>
      <c r="E19" s="860">
        <v>34.4</v>
      </c>
      <c r="F19" s="860">
        <v>70</v>
      </c>
      <c r="G19" s="862">
        <v>732</v>
      </c>
      <c r="H19" s="1141">
        <v>838.9</v>
      </c>
      <c r="I19" s="801"/>
    </row>
    <row r="20" spans="1:9" s="321" customFormat="1" ht="14.25" customHeight="1">
      <c r="A20" s="770">
        <v>2021</v>
      </c>
      <c r="B20" s="1140"/>
      <c r="C20" s="693">
        <v>0.15</v>
      </c>
      <c r="D20" s="693">
        <v>2.5</v>
      </c>
      <c r="E20" s="860">
        <v>240.6</v>
      </c>
      <c r="F20" s="860">
        <v>73.5</v>
      </c>
      <c r="G20" s="862">
        <v>1468.6</v>
      </c>
      <c r="H20" s="1141">
        <v>1785.1999999999998</v>
      </c>
      <c r="I20" s="801"/>
    </row>
    <row r="21" spans="1:9" s="321" customFormat="1" ht="14.25" customHeight="1">
      <c r="A21" s="770">
        <v>2022</v>
      </c>
      <c r="B21" s="1140"/>
      <c r="C21" s="693">
        <v>0.15</v>
      </c>
      <c r="D21" s="693">
        <v>2.5</v>
      </c>
      <c r="E21" s="860">
        <v>225.6</v>
      </c>
      <c r="F21" s="860">
        <v>68.900000000000006</v>
      </c>
      <c r="G21" s="862">
        <v>1401.6</v>
      </c>
      <c r="H21" s="1141">
        <v>1698.6</v>
      </c>
      <c r="I21" s="801"/>
    </row>
    <row r="22" spans="1:9" s="321" customFormat="1" ht="14.25" customHeight="1">
      <c r="A22" s="930">
        <v>2023</v>
      </c>
      <c r="B22" s="997"/>
      <c r="C22" s="998">
        <v>0.15</v>
      </c>
      <c r="D22" s="998">
        <v>2.5</v>
      </c>
      <c r="E22" s="999">
        <v>227.4</v>
      </c>
      <c r="F22" s="999">
        <v>69</v>
      </c>
      <c r="G22" s="1001">
        <v>1512.7</v>
      </c>
      <c r="H22" s="1002">
        <v>1811.6</v>
      </c>
      <c r="I22" s="801"/>
    </row>
    <row r="23" spans="1:9" s="321" customFormat="1" ht="21" customHeight="1">
      <c r="A23" s="770">
        <v>2022</v>
      </c>
      <c r="B23" s="1140" t="s">
        <v>242</v>
      </c>
      <c r="C23" s="693">
        <v>0.15</v>
      </c>
      <c r="D23" s="693">
        <v>2.5</v>
      </c>
      <c r="E23" s="860">
        <v>225.6</v>
      </c>
      <c r="F23" s="860">
        <v>68.900000000000006</v>
      </c>
      <c r="G23" s="862">
        <v>1401.6</v>
      </c>
      <c r="H23" s="1141">
        <v>1698.6</v>
      </c>
      <c r="I23" s="801"/>
    </row>
    <row r="24" spans="1:9" s="321" customFormat="1" ht="21" customHeight="1">
      <c r="A24" s="770">
        <v>2023</v>
      </c>
      <c r="B24" s="1140" t="s">
        <v>243</v>
      </c>
      <c r="C24" s="693">
        <v>0.15</v>
      </c>
      <c r="D24" s="693">
        <v>2.5</v>
      </c>
      <c r="E24" s="860">
        <v>225.79999999999998</v>
      </c>
      <c r="F24" s="860">
        <v>68.900000000000006</v>
      </c>
      <c r="G24" s="862">
        <v>1336.8</v>
      </c>
      <c r="H24" s="1141">
        <v>1634</v>
      </c>
      <c r="I24" s="801"/>
    </row>
    <row r="25" spans="1:9" s="321" customFormat="1" ht="15">
      <c r="A25" s="770"/>
      <c r="B25" s="1140" t="s">
        <v>244</v>
      </c>
      <c r="C25" s="693">
        <v>0.15</v>
      </c>
      <c r="D25" s="693">
        <v>2.5</v>
      </c>
      <c r="E25" s="860">
        <v>226.6</v>
      </c>
      <c r="F25" s="860">
        <v>69</v>
      </c>
      <c r="G25" s="862">
        <v>1949.5</v>
      </c>
      <c r="H25" s="1141">
        <v>2247.6</v>
      </c>
      <c r="I25" s="801"/>
    </row>
    <row r="26" spans="1:9" s="321" customFormat="1" ht="15">
      <c r="A26" s="770"/>
      <c r="B26" s="1140" t="s">
        <v>245</v>
      </c>
      <c r="C26" s="693">
        <v>0.15</v>
      </c>
      <c r="D26" s="693">
        <v>2.5</v>
      </c>
      <c r="E26" s="860">
        <v>227</v>
      </c>
      <c r="F26" s="860">
        <v>69</v>
      </c>
      <c r="G26" s="862">
        <v>1487.4</v>
      </c>
      <c r="H26" s="1141">
        <v>1785.9</v>
      </c>
      <c r="I26" s="801"/>
    </row>
    <row r="27" spans="1:9" s="321" customFormat="1" ht="15">
      <c r="A27" s="770"/>
      <c r="B27" s="1140" t="s">
        <v>242</v>
      </c>
      <c r="C27" s="693">
        <v>0.15</v>
      </c>
      <c r="D27" s="693">
        <v>2.5</v>
      </c>
      <c r="E27" s="860">
        <v>227.4</v>
      </c>
      <c r="F27" s="860">
        <v>69</v>
      </c>
      <c r="G27" s="862">
        <v>1512.7</v>
      </c>
      <c r="H27" s="1141">
        <v>1811.6</v>
      </c>
      <c r="I27" s="801"/>
    </row>
    <row r="28" spans="1:9" s="321" customFormat="1" ht="21" customHeight="1">
      <c r="A28" s="770">
        <v>2024</v>
      </c>
      <c r="B28" s="1140" t="s">
        <v>243</v>
      </c>
      <c r="C28" s="693">
        <v>0.15</v>
      </c>
      <c r="D28" s="693">
        <v>2.5</v>
      </c>
      <c r="E28" s="860">
        <v>227.89360000000002</v>
      </c>
      <c r="F28" s="860">
        <v>68.995999999999995</v>
      </c>
      <c r="G28" s="862">
        <v>1515.9</v>
      </c>
      <c r="H28" s="1141">
        <v>1815.2896000000001</v>
      </c>
      <c r="I28" s="1305"/>
    </row>
    <row r="29" spans="1:9" s="321" customFormat="1" ht="15" customHeight="1">
      <c r="A29" s="770"/>
      <c r="B29" s="1140" t="s">
        <v>244</v>
      </c>
      <c r="C29" s="693">
        <v>0.15</v>
      </c>
      <c r="D29" s="693">
        <v>2.5</v>
      </c>
      <c r="E29" s="860">
        <v>223.3</v>
      </c>
      <c r="F29" s="860">
        <v>67.5</v>
      </c>
      <c r="G29" s="862">
        <v>1505</v>
      </c>
      <c r="H29" s="1141">
        <v>1798.3</v>
      </c>
      <c r="I29" s="1305"/>
    </row>
    <row r="30" spans="1:9" s="321" customFormat="1" ht="15" customHeight="1">
      <c r="A30" s="930"/>
      <c r="B30" s="997" t="s">
        <v>245</v>
      </c>
      <c r="C30" s="998">
        <v>0.15</v>
      </c>
      <c r="D30" s="998">
        <v>2.5</v>
      </c>
      <c r="E30" s="999">
        <v>223.7</v>
      </c>
      <c r="F30" s="999">
        <v>67.5</v>
      </c>
      <c r="G30" s="1001">
        <v>1909.7</v>
      </c>
      <c r="H30" s="1002">
        <v>2203.4</v>
      </c>
      <c r="I30" s="1305"/>
    </row>
    <row r="31" spans="1:9" s="321" customFormat="1" ht="21" customHeight="1">
      <c r="A31" s="770">
        <v>2023</v>
      </c>
      <c r="B31" s="771" t="s">
        <v>424</v>
      </c>
      <c r="C31" s="693">
        <v>0.15</v>
      </c>
      <c r="D31" s="693">
        <v>2.5</v>
      </c>
      <c r="E31" s="860">
        <v>221.4</v>
      </c>
      <c r="F31" s="860">
        <v>67.3</v>
      </c>
      <c r="G31" s="862">
        <v>1397.5</v>
      </c>
      <c r="H31" s="1141">
        <v>1688.7</v>
      </c>
      <c r="I31" s="801"/>
    </row>
    <row r="32" spans="1:9" s="321" customFormat="1" ht="15">
      <c r="A32" s="770"/>
      <c r="B32" s="771" t="s">
        <v>425</v>
      </c>
      <c r="C32" s="693">
        <v>0.15</v>
      </c>
      <c r="D32" s="693">
        <v>2.5</v>
      </c>
      <c r="E32" s="860">
        <v>221.8</v>
      </c>
      <c r="F32" s="860">
        <v>67.3</v>
      </c>
      <c r="G32" s="862">
        <v>1185.8</v>
      </c>
      <c r="H32" s="1141">
        <v>1477.4</v>
      </c>
      <c r="I32" s="801"/>
    </row>
    <row r="33" spans="1:31" s="321" customFormat="1" ht="15">
      <c r="A33" s="770"/>
      <c r="B33" s="771" t="s">
        <v>426</v>
      </c>
      <c r="C33" s="693">
        <v>0.15</v>
      </c>
      <c r="D33" s="693">
        <v>2.5</v>
      </c>
      <c r="E33" s="860">
        <v>227.4</v>
      </c>
      <c r="F33" s="860">
        <v>69</v>
      </c>
      <c r="G33" s="862">
        <v>1512.7</v>
      </c>
      <c r="H33" s="1141">
        <v>1811.6</v>
      </c>
      <c r="I33" s="801"/>
    </row>
    <row r="34" spans="1:31" s="321" customFormat="1" ht="21" customHeight="1">
      <c r="A34" s="770">
        <v>2024</v>
      </c>
      <c r="B34" s="771" t="s">
        <v>427</v>
      </c>
      <c r="C34" s="693">
        <v>0.15</v>
      </c>
      <c r="D34" s="693">
        <v>2.5</v>
      </c>
      <c r="E34" s="860">
        <v>227.4</v>
      </c>
      <c r="F34" s="860">
        <v>69</v>
      </c>
      <c r="G34" s="862">
        <v>1551.6</v>
      </c>
      <c r="H34" s="1141">
        <v>1850.5</v>
      </c>
      <c r="I34" s="801"/>
    </row>
    <row r="35" spans="1:31" s="321" customFormat="1" ht="15">
      <c r="A35" s="770"/>
      <c r="B35" s="771" t="s">
        <v>416</v>
      </c>
      <c r="C35" s="693">
        <v>0.15</v>
      </c>
      <c r="D35" s="693">
        <v>2.5</v>
      </c>
      <c r="E35" s="860">
        <v>227.89360000000002</v>
      </c>
      <c r="F35" s="860">
        <v>68.995999999999995</v>
      </c>
      <c r="G35" s="862">
        <v>1533.1</v>
      </c>
      <c r="H35" s="1141">
        <v>1832.4895999999999</v>
      </c>
      <c r="I35" s="801"/>
    </row>
    <row r="36" spans="1:31" s="321" customFormat="1" ht="15">
      <c r="A36" s="770"/>
      <c r="B36" s="771" t="s">
        <v>417</v>
      </c>
      <c r="C36" s="693">
        <v>0.15</v>
      </c>
      <c r="D36" s="693">
        <v>2.5</v>
      </c>
      <c r="E36" s="860">
        <v>227.89360000000002</v>
      </c>
      <c r="F36" s="860">
        <v>68.995999999999995</v>
      </c>
      <c r="G36" s="862">
        <v>1515.9</v>
      </c>
      <c r="H36" s="1141">
        <v>1815.2896000000001</v>
      </c>
      <c r="I36" s="801"/>
    </row>
    <row r="37" spans="1:31" s="321" customFormat="1" ht="15">
      <c r="A37" s="770"/>
      <c r="B37" s="771" t="s">
        <v>418</v>
      </c>
      <c r="C37" s="693">
        <v>0.15</v>
      </c>
      <c r="D37" s="693">
        <v>2.5</v>
      </c>
      <c r="E37" s="860">
        <v>222.9</v>
      </c>
      <c r="F37" s="860">
        <v>67.5</v>
      </c>
      <c r="G37" s="862">
        <v>1369.2</v>
      </c>
      <c r="H37" s="1141">
        <v>1662.1</v>
      </c>
      <c r="I37" s="801"/>
    </row>
    <row r="38" spans="1:31" s="321" customFormat="1" ht="15">
      <c r="A38" s="770"/>
      <c r="B38" s="771" t="s">
        <v>419</v>
      </c>
      <c r="C38" s="693">
        <v>0.15</v>
      </c>
      <c r="D38" s="693">
        <v>2.5</v>
      </c>
      <c r="E38" s="860">
        <v>223.3</v>
      </c>
      <c r="F38" s="860">
        <v>67.5</v>
      </c>
      <c r="G38" s="862">
        <v>1338.2</v>
      </c>
      <c r="H38" s="1141">
        <v>1631.5</v>
      </c>
      <c r="I38" s="801"/>
    </row>
    <row r="39" spans="1:31" s="321" customFormat="1" ht="15">
      <c r="A39" s="770"/>
      <c r="B39" s="771" t="s">
        <v>420</v>
      </c>
      <c r="C39" s="693">
        <v>0.15</v>
      </c>
      <c r="D39" s="693">
        <v>2.5</v>
      </c>
      <c r="E39" s="860">
        <v>223.3</v>
      </c>
      <c r="F39" s="860">
        <v>67.5</v>
      </c>
      <c r="G39" s="862">
        <v>1505</v>
      </c>
      <c r="H39" s="1141">
        <v>1798.3</v>
      </c>
      <c r="I39" s="801"/>
    </row>
    <row r="40" spans="1:31" s="321" customFormat="1" ht="15">
      <c r="A40" s="770"/>
      <c r="B40" s="771" t="s">
        <v>421</v>
      </c>
      <c r="C40" s="693">
        <v>0.15</v>
      </c>
      <c r="D40" s="693">
        <v>2.5</v>
      </c>
      <c r="E40" s="860">
        <v>223.3</v>
      </c>
      <c r="F40" s="860">
        <v>67.5</v>
      </c>
      <c r="G40" s="862">
        <v>1478.3</v>
      </c>
      <c r="H40" s="1141">
        <v>1771.6</v>
      </c>
      <c r="I40" s="801"/>
    </row>
    <row r="41" spans="1:31" s="321" customFormat="1" ht="15">
      <c r="A41" s="770"/>
      <c r="B41" s="771" t="s">
        <v>422</v>
      </c>
      <c r="C41" s="693">
        <v>0.15</v>
      </c>
      <c r="D41" s="693">
        <v>2.5</v>
      </c>
      <c r="E41" s="860">
        <v>223.7</v>
      </c>
      <c r="F41" s="860">
        <v>67.5</v>
      </c>
      <c r="G41" s="862">
        <v>1621.5</v>
      </c>
      <c r="H41" s="1141">
        <v>1915.2</v>
      </c>
      <c r="I41" s="801"/>
    </row>
    <row r="42" spans="1:31" s="321" customFormat="1" ht="15">
      <c r="A42" s="770"/>
      <c r="B42" s="771" t="s">
        <v>423</v>
      </c>
      <c r="C42" s="693">
        <v>0.15</v>
      </c>
      <c r="D42" s="693">
        <v>2.5</v>
      </c>
      <c r="E42" s="860">
        <v>223.7</v>
      </c>
      <c r="F42" s="860">
        <v>67.5</v>
      </c>
      <c r="G42" s="862">
        <v>1909.7</v>
      </c>
      <c r="H42" s="1141">
        <v>2203.4</v>
      </c>
      <c r="I42" s="801"/>
    </row>
    <row r="43" spans="1:31" s="321" customFormat="1" ht="15">
      <c r="A43" s="770"/>
      <c r="B43" s="771" t="s">
        <v>424</v>
      </c>
      <c r="C43" s="693">
        <v>0.15</v>
      </c>
      <c r="D43" s="693">
        <v>2.5</v>
      </c>
      <c r="E43" s="860">
        <v>223.7</v>
      </c>
      <c r="F43" s="860">
        <v>67.5</v>
      </c>
      <c r="G43" s="862">
        <v>1592.2</v>
      </c>
      <c r="H43" s="1141">
        <v>1885.9</v>
      </c>
      <c r="I43" s="801"/>
    </row>
    <row r="44" spans="1:31" s="321" customFormat="1" ht="15">
      <c r="A44" s="567"/>
      <c r="B44" s="567"/>
      <c r="C44" s="1306"/>
      <c r="D44" s="1306"/>
      <c r="E44" s="1306"/>
      <c r="F44" s="1307"/>
      <c r="G44" s="1306"/>
      <c r="H44" s="1306" t="s">
        <v>119</v>
      </c>
      <c r="I44" s="1308"/>
      <c r="J44" s="1309"/>
      <c r="K44" s="1309"/>
      <c r="L44" s="1309"/>
      <c r="M44" s="1309"/>
      <c r="N44" s="1309"/>
      <c r="O44" s="1309"/>
      <c r="P44" s="1309"/>
      <c r="Q44" s="1309"/>
      <c r="R44" s="1309"/>
      <c r="S44" s="1309"/>
      <c r="T44" s="1309"/>
      <c r="U44" s="1309"/>
      <c r="V44" s="1309"/>
      <c r="W44" s="1309"/>
      <c r="X44" s="1309"/>
      <c r="Y44" s="1309"/>
      <c r="Z44" s="1309"/>
      <c r="AA44" s="1309"/>
      <c r="AB44" s="1309"/>
      <c r="AC44" s="1309"/>
      <c r="AD44" s="1309"/>
      <c r="AE44" s="1309"/>
    </row>
    <row r="45" spans="1:31" ht="12.75" customHeight="1"/>
    <row r="46" spans="1:31" ht="14.25">
      <c r="A46" s="318" t="s">
        <v>1530</v>
      </c>
      <c r="B46" s="1310"/>
      <c r="C46" s="1310"/>
      <c r="D46" s="1310"/>
      <c r="E46" s="1310"/>
      <c r="F46" s="1310"/>
      <c r="G46" s="1310"/>
      <c r="H46" s="1310"/>
    </row>
    <row r="50" spans="3:9">
      <c r="C50" s="1311"/>
      <c r="D50" s="1311"/>
      <c r="E50" s="1311"/>
      <c r="F50" s="1311"/>
      <c r="G50" s="1311"/>
      <c r="H50" s="1311"/>
      <c r="I50" s="1309"/>
    </row>
  </sheetData>
  <printOptions horizontalCentered="1" verticalCentered="1"/>
  <pageMargins left="0" right="0" top="0" bottom="0" header="0.51181102362204722" footer="0.51181102362204722"/>
  <pageSetup paperSize="9" scale="77" orientation="landscape" horizontalDpi="300" verticalDpi="300"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39"/>
  <dimension ref="A1:U50"/>
  <sheetViews>
    <sheetView zoomScale="80" zoomScaleNormal="80" workbookViewId="0">
      <pane ySplit="12" topLeftCell="A41" activePane="bottomLeft" state="frozen"/>
      <selection activeCell="H43" sqref="H43"/>
      <selection pane="bottomLeft" activeCell="H43" sqref="H43"/>
    </sheetView>
  </sheetViews>
  <sheetFormatPr defaultColWidth="9.140625" defaultRowHeight="12.75"/>
  <cols>
    <col min="1" max="2" width="9.7109375" style="445" customWidth="1"/>
    <col min="3" max="3" width="14.7109375" style="445" customWidth="1"/>
    <col min="4" max="4" width="16.85546875" style="445" customWidth="1"/>
    <col min="5" max="5" width="18.7109375" style="445" customWidth="1"/>
    <col min="6" max="8" width="16.7109375" style="445" customWidth="1"/>
    <col min="9" max="9" width="17.7109375" style="445" customWidth="1"/>
    <col min="10" max="10" width="16.7109375" style="445" customWidth="1"/>
    <col min="11" max="11" width="15.7109375" style="445" customWidth="1"/>
    <col min="12" max="12" width="15.85546875" style="445" customWidth="1"/>
    <col min="13" max="16384" width="9.140625" style="445"/>
  </cols>
  <sheetData>
    <row r="1" spans="1:12" ht="18" customHeight="1">
      <c r="A1" s="831" t="s">
        <v>1743</v>
      </c>
      <c r="B1" s="831"/>
      <c r="C1" s="831"/>
      <c r="D1" s="831"/>
      <c r="E1" s="831"/>
      <c r="F1" s="831"/>
      <c r="G1" s="831"/>
      <c r="H1" s="831"/>
      <c r="I1" s="831"/>
      <c r="J1" s="831"/>
      <c r="K1" s="831"/>
      <c r="L1" s="831"/>
    </row>
    <row r="2" spans="1:12" ht="18" customHeight="1">
      <c r="A2" s="831" t="s">
        <v>1531</v>
      </c>
      <c r="B2" s="831"/>
      <c r="C2" s="831"/>
      <c r="D2" s="831"/>
      <c r="E2" s="831"/>
      <c r="F2" s="831"/>
      <c r="G2" s="831"/>
      <c r="H2" s="831"/>
      <c r="I2" s="831"/>
      <c r="J2" s="831"/>
      <c r="K2" s="831"/>
      <c r="L2" s="831"/>
    </row>
    <row r="3" spans="1:12" ht="15.95" customHeight="1">
      <c r="A3" s="832" t="s">
        <v>1532</v>
      </c>
      <c r="B3" s="483"/>
      <c r="C3" s="483"/>
      <c r="D3" s="483"/>
      <c r="E3" s="483"/>
      <c r="F3" s="483"/>
      <c r="G3" s="483"/>
      <c r="H3" s="483"/>
      <c r="I3" s="483"/>
      <c r="J3" s="483"/>
      <c r="K3" s="483"/>
      <c r="L3" s="483"/>
    </row>
    <row r="4" spans="1:12" ht="15.95" hidden="1" customHeight="1">
      <c r="A4" s="832"/>
      <c r="B4" s="483"/>
      <c r="C4" s="483"/>
      <c r="D4" s="483"/>
      <c r="E4" s="483"/>
      <c r="F4" s="483"/>
      <c r="G4" s="483"/>
      <c r="H4" s="483"/>
      <c r="I4" s="483"/>
      <c r="J4" s="483"/>
      <c r="K4" s="483"/>
      <c r="L4" s="483"/>
    </row>
    <row r="5" spans="1:12" ht="15.95" hidden="1" customHeight="1">
      <c r="A5" s="832"/>
      <c r="B5" s="483"/>
      <c r="C5" s="483"/>
      <c r="D5" s="483"/>
      <c r="E5" s="483"/>
      <c r="F5" s="483"/>
      <c r="G5" s="483"/>
      <c r="H5" s="483"/>
      <c r="I5" s="483"/>
      <c r="J5" s="483"/>
      <c r="K5" s="483"/>
      <c r="L5" s="483"/>
    </row>
    <row r="6" spans="1:12" ht="15.95" hidden="1" customHeight="1">
      <c r="A6" s="832"/>
      <c r="B6" s="483"/>
      <c r="C6" s="483"/>
      <c r="D6" s="483"/>
      <c r="E6" s="483"/>
      <c r="F6" s="483"/>
      <c r="G6" s="483"/>
      <c r="H6" s="483"/>
      <c r="I6" s="483"/>
      <c r="J6" s="483"/>
      <c r="K6" s="483"/>
      <c r="L6" s="483"/>
    </row>
    <row r="7" spans="1:12" s="448" customFormat="1" ht="14.85" customHeight="1">
      <c r="A7" s="446"/>
      <c r="B7" s="446"/>
      <c r="C7" s="447"/>
      <c r="D7" s="447"/>
      <c r="E7" s="447"/>
      <c r="F7" s="447"/>
      <c r="G7" s="447"/>
      <c r="H7" s="447"/>
      <c r="I7" s="447"/>
      <c r="J7" s="447"/>
      <c r="K7" s="447"/>
      <c r="L7" s="447"/>
    </row>
    <row r="8" spans="1:12" s="487" customFormat="1" ht="15">
      <c r="A8" s="484"/>
      <c r="B8" s="485"/>
      <c r="C8" s="486" t="s">
        <v>1533</v>
      </c>
      <c r="D8" s="486" t="s">
        <v>1534</v>
      </c>
      <c r="E8" s="486" t="s">
        <v>1535</v>
      </c>
      <c r="F8" s="486" t="s">
        <v>1536</v>
      </c>
      <c r="G8" s="884" t="s">
        <v>1537</v>
      </c>
      <c r="H8" s="884" t="s">
        <v>1538</v>
      </c>
      <c r="I8" s="883" t="s">
        <v>1539</v>
      </c>
      <c r="J8" s="486"/>
      <c r="K8" s="486"/>
      <c r="L8" s="486" t="s">
        <v>1540</v>
      </c>
    </row>
    <row r="9" spans="1:12" s="487" customFormat="1" ht="14.25" customHeight="1">
      <c r="A9" s="878"/>
      <c r="B9" s="879"/>
      <c r="C9" s="488" t="s">
        <v>1541</v>
      </c>
      <c r="D9" s="488" t="s">
        <v>1542</v>
      </c>
      <c r="E9" s="488" t="s">
        <v>1543</v>
      </c>
      <c r="F9" s="488" t="s">
        <v>1544</v>
      </c>
      <c r="G9" s="881" t="s">
        <v>1545</v>
      </c>
      <c r="H9" s="881" t="s">
        <v>1545</v>
      </c>
      <c r="I9" s="880" t="s">
        <v>1546</v>
      </c>
      <c r="J9" s="489" t="s">
        <v>1547</v>
      </c>
      <c r="K9" s="489" t="s">
        <v>1548</v>
      </c>
      <c r="L9" s="489" t="s">
        <v>1549</v>
      </c>
    </row>
    <row r="10" spans="1:12" s="487" customFormat="1" ht="15">
      <c r="A10" s="490" t="s">
        <v>1550</v>
      </c>
      <c r="B10" s="491"/>
      <c r="C10" s="492" t="s">
        <v>1551</v>
      </c>
      <c r="D10" s="492" t="s">
        <v>1552</v>
      </c>
      <c r="E10" s="492" t="s">
        <v>1553</v>
      </c>
      <c r="F10" s="492" t="s">
        <v>1551</v>
      </c>
      <c r="G10" s="493" t="s">
        <v>944</v>
      </c>
      <c r="H10" s="493" t="s">
        <v>1554</v>
      </c>
      <c r="I10" s="494" t="s">
        <v>1555</v>
      </c>
      <c r="J10" s="492" t="s">
        <v>1556</v>
      </c>
      <c r="L10" s="492" t="s">
        <v>1557</v>
      </c>
    </row>
    <row r="11" spans="1:12" s="487" customFormat="1" ht="15">
      <c r="A11" s="490" t="s">
        <v>1558</v>
      </c>
      <c r="B11" s="491"/>
      <c r="C11" s="492" t="s">
        <v>1559</v>
      </c>
      <c r="D11" s="492" t="s">
        <v>1560</v>
      </c>
      <c r="E11" s="492" t="s">
        <v>1561</v>
      </c>
      <c r="F11" s="492" t="s">
        <v>1562</v>
      </c>
      <c r="G11" s="493" t="s">
        <v>1563</v>
      </c>
      <c r="H11" s="493" t="s">
        <v>1564</v>
      </c>
      <c r="I11" s="494" t="s">
        <v>1565</v>
      </c>
      <c r="J11" s="492" t="s">
        <v>1566</v>
      </c>
      <c r="K11" s="492" t="s">
        <v>1567</v>
      </c>
      <c r="L11" s="492" t="s">
        <v>1568</v>
      </c>
    </row>
    <row r="12" spans="1:12" s="501" customFormat="1" ht="15">
      <c r="A12" s="495"/>
      <c r="B12" s="496"/>
      <c r="C12" s="497" t="s">
        <v>1569</v>
      </c>
      <c r="D12" s="498" t="s">
        <v>1570</v>
      </c>
      <c r="E12" s="497" t="s">
        <v>1571</v>
      </c>
      <c r="F12" s="499"/>
      <c r="G12" s="658" t="s">
        <v>1572</v>
      </c>
      <c r="H12" s="497" t="s">
        <v>1572</v>
      </c>
      <c r="I12" s="500" t="s">
        <v>1573</v>
      </c>
      <c r="J12" s="498" t="s">
        <v>715</v>
      </c>
      <c r="K12" s="498"/>
      <c r="L12" s="498"/>
    </row>
    <row r="13" spans="1:12" s="487" customFormat="1" ht="20.25" customHeight="1">
      <c r="A13" s="405">
        <v>2014</v>
      </c>
      <c r="B13" s="502"/>
      <c r="C13" s="503">
        <v>47</v>
      </c>
      <c r="D13" s="504">
        <v>1127448</v>
      </c>
      <c r="E13" s="505">
        <v>269333</v>
      </c>
      <c r="F13" s="506">
        <v>16217</v>
      </c>
      <c r="G13" s="515" t="s">
        <v>1574</v>
      </c>
      <c r="H13" s="508">
        <v>1426.57</v>
      </c>
      <c r="I13" s="509" t="s">
        <v>1575</v>
      </c>
      <c r="J13" s="564">
        <v>3.23</v>
      </c>
      <c r="K13" s="510">
        <v>10.41</v>
      </c>
      <c r="L13" s="510">
        <v>4.26</v>
      </c>
    </row>
    <row r="14" spans="1:12" s="487" customFormat="1" ht="15.95" customHeight="1">
      <c r="A14" s="405">
        <v>2015</v>
      </c>
      <c r="B14" s="514"/>
      <c r="C14" s="511">
        <v>46</v>
      </c>
      <c r="D14" s="506">
        <v>515561</v>
      </c>
      <c r="E14" s="512">
        <v>109975</v>
      </c>
      <c r="F14" s="506">
        <v>11248</v>
      </c>
      <c r="G14" s="508" t="s">
        <v>1574</v>
      </c>
      <c r="H14" s="508">
        <v>1215.8900000000001</v>
      </c>
      <c r="I14" s="507">
        <v>7199.91</v>
      </c>
      <c r="J14" s="564">
        <v>1.53</v>
      </c>
      <c r="K14" s="513">
        <v>8.85</v>
      </c>
      <c r="L14" s="513">
        <v>5.16</v>
      </c>
    </row>
    <row r="15" spans="1:12" s="487" customFormat="1" ht="15.95" customHeight="1">
      <c r="A15" s="405">
        <v>2016</v>
      </c>
      <c r="B15" s="514"/>
      <c r="C15" s="511">
        <v>44</v>
      </c>
      <c r="D15" s="506">
        <v>734391.93700000003</v>
      </c>
      <c r="E15" s="512">
        <v>124453.992</v>
      </c>
      <c r="F15" s="506">
        <v>10592</v>
      </c>
      <c r="G15" s="508" t="s">
        <v>1574</v>
      </c>
      <c r="H15" s="508">
        <v>1220.45</v>
      </c>
      <c r="I15" s="507">
        <v>7248.4495200000001</v>
      </c>
      <c r="J15" s="564">
        <v>1.72</v>
      </c>
      <c r="K15" s="513">
        <v>8.99</v>
      </c>
      <c r="L15" s="513">
        <v>4.1100000000000003</v>
      </c>
    </row>
    <row r="16" spans="1:12" s="487" customFormat="1" ht="15.95" customHeight="1">
      <c r="A16" s="405">
        <v>2017</v>
      </c>
      <c r="B16" s="514"/>
      <c r="C16" s="511">
        <v>43</v>
      </c>
      <c r="D16" s="506">
        <v>1129827</v>
      </c>
      <c r="E16" s="512">
        <v>211339</v>
      </c>
      <c r="F16" s="506">
        <v>19440</v>
      </c>
      <c r="G16" s="508" t="s">
        <v>1574</v>
      </c>
      <c r="H16" s="508">
        <v>1331.71</v>
      </c>
      <c r="I16" s="507">
        <v>8146.33</v>
      </c>
      <c r="J16" s="564">
        <v>2.58</v>
      </c>
      <c r="K16" s="513">
        <v>9.43</v>
      </c>
      <c r="L16" s="513">
        <v>4.82</v>
      </c>
    </row>
    <row r="17" spans="1:21" s="487" customFormat="1" ht="16.5" customHeight="1">
      <c r="A17" s="405">
        <v>2018</v>
      </c>
      <c r="B17" s="516"/>
      <c r="C17" s="511">
        <v>44</v>
      </c>
      <c r="D17" s="506">
        <v>1441081.638</v>
      </c>
      <c r="E17" s="512">
        <v>321919</v>
      </c>
      <c r="F17" s="506">
        <v>19225</v>
      </c>
      <c r="G17" s="508" t="s">
        <v>1576</v>
      </c>
      <c r="H17" s="508">
        <v>1337.26</v>
      </c>
      <c r="I17" s="507">
        <v>8198.5304350000006</v>
      </c>
      <c r="J17" s="574">
        <v>3.88</v>
      </c>
      <c r="K17" s="513">
        <v>9.69</v>
      </c>
      <c r="L17" s="513">
        <v>5.22</v>
      </c>
      <c r="M17" s="845"/>
      <c r="N17" s="846"/>
      <c r="O17" s="846"/>
      <c r="P17" s="846"/>
      <c r="Q17" s="846"/>
      <c r="R17" s="846"/>
      <c r="S17" s="846"/>
      <c r="T17" s="846"/>
      <c r="U17" s="846"/>
    </row>
    <row r="18" spans="1:21" s="487" customFormat="1" ht="16.5" customHeight="1">
      <c r="A18" s="405">
        <v>2019</v>
      </c>
      <c r="B18" s="516"/>
      <c r="C18" s="511">
        <v>44</v>
      </c>
      <c r="D18" s="506">
        <v>397719</v>
      </c>
      <c r="E18" s="512">
        <v>56461</v>
      </c>
      <c r="F18" s="506">
        <v>4209</v>
      </c>
      <c r="G18" s="508" t="s">
        <v>1576</v>
      </c>
      <c r="H18" s="508">
        <v>1610.18</v>
      </c>
      <c r="I18" s="507">
        <v>10134.620000000001</v>
      </c>
      <c r="J18" s="574">
        <v>2.82</v>
      </c>
      <c r="K18" s="513">
        <v>11.27</v>
      </c>
      <c r="L18" s="513">
        <v>4.0999999999999996</v>
      </c>
      <c r="M18" s="845"/>
      <c r="N18" s="846"/>
      <c r="O18" s="846"/>
      <c r="P18" s="846"/>
      <c r="Q18" s="846"/>
      <c r="R18" s="846"/>
      <c r="S18" s="846"/>
      <c r="T18" s="846"/>
      <c r="U18" s="846"/>
    </row>
    <row r="19" spans="1:21" s="487" customFormat="1" ht="16.5" customHeight="1">
      <c r="A19" s="405">
        <v>2020</v>
      </c>
      <c r="B19" s="516"/>
      <c r="C19" s="511">
        <v>43</v>
      </c>
      <c r="D19" s="506">
        <v>1063071.6359999999</v>
      </c>
      <c r="E19" s="512">
        <v>193309.04775</v>
      </c>
      <c r="F19" s="506">
        <v>18074</v>
      </c>
      <c r="G19" s="508" t="s">
        <v>1576</v>
      </c>
      <c r="H19" s="508">
        <v>1489.78</v>
      </c>
      <c r="I19" s="507">
        <v>9277.25</v>
      </c>
      <c r="J19" s="574">
        <v>2.1800000000000002</v>
      </c>
      <c r="K19" s="513">
        <v>11.29</v>
      </c>
      <c r="L19" s="513">
        <v>5.07</v>
      </c>
      <c r="M19" s="845"/>
      <c r="N19" s="846"/>
      <c r="O19" s="846"/>
      <c r="P19" s="846"/>
      <c r="Q19" s="846"/>
      <c r="R19" s="846"/>
      <c r="S19" s="846"/>
      <c r="T19" s="846"/>
      <c r="U19" s="846"/>
    </row>
    <row r="20" spans="1:21" s="487" customFormat="1" ht="16.5" customHeight="1">
      <c r="A20" s="405">
        <v>2021</v>
      </c>
      <c r="B20" s="516"/>
      <c r="C20" s="511">
        <v>42</v>
      </c>
      <c r="D20" s="506">
        <v>1018298.618</v>
      </c>
      <c r="E20" s="512">
        <v>195678</v>
      </c>
      <c r="F20" s="506">
        <v>21001</v>
      </c>
      <c r="G20" s="508" t="s">
        <v>1576</v>
      </c>
      <c r="H20" s="508">
        <v>1797.25</v>
      </c>
      <c r="I20" s="507">
        <v>10815.45</v>
      </c>
      <c r="J20" s="574">
        <v>1.7</v>
      </c>
      <c r="K20" s="513">
        <v>20.350000000000001</v>
      </c>
      <c r="L20" s="513">
        <v>1.89</v>
      </c>
      <c r="M20" s="845"/>
      <c r="N20" s="846"/>
      <c r="O20" s="846"/>
      <c r="P20" s="846"/>
      <c r="Q20" s="846"/>
      <c r="R20" s="846"/>
      <c r="S20" s="846"/>
      <c r="T20" s="846"/>
      <c r="U20" s="846"/>
    </row>
    <row r="21" spans="1:21" s="487" customFormat="1" ht="16.5" customHeight="1">
      <c r="A21" s="405">
        <v>2022</v>
      </c>
      <c r="B21" s="516"/>
      <c r="C21" s="511">
        <v>43</v>
      </c>
      <c r="D21" s="506">
        <v>536936</v>
      </c>
      <c r="E21" s="512">
        <v>169789</v>
      </c>
      <c r="F21" s="506">
        <v>17474</v>
      </c>
      <c r="G21" s="508" t="s">
        <v>1576</v>
      </c>
      <c r="H21" s="508">
        <v>1895.27</v>
      </c>
      <c r="I21" s="507">
        <v>11408.89</v>
      </c>
      <c r="J21" s="574">
        <v>1.41</v>
      </c>
      <c r="K21" s="513">
        <v>9.83</v>
      </c>
      <c r="L21" s="513">
        <v>3.81</v>
      </c>
      <c r="M21" s="845"/>
      <c r="N21" s="846"/>
      <c r="O21" s="846"/>
      <c r="P21" s="846"/>
      <c r="Q21" s="846"/>
      <c r="R21" s="846"/>
      <c r="S21" s="846"/>
      <c r="T21" s="846"/>
      <c r="U21" s="846"/>
    </row>
    <row r="22" spans="1:21" s="487" customFormat="1" ht="16.5" customHeight="1">
      <c r="A22" s="732">
        <v>2023</v>
      </c>
      <c r="B22" s="773"/>
      <c r="C22" s="774">
        <v>42</v>
      </c>
      <c r="D22" s="775">
        <v>780702</v>
      </c>
      <c r="E22" s="776">
        <v>210239</v>
      </c>
      <c r="F22" s="775">
        <v>17730</v>
      </c>
      <c r="G22" s="777" t="s">
        <v>1576</v>
      </c>
      <c r="H22" s="777">
        <v>1971.49</v>
      </c>
      <c r="I22" s="778">
        <v>7768.57</v>
      </c>
      <c r="J22" s="779">
        <v>1.62</v>
      </c>
      <c r="K22" s="734">
        <v>7.81</v>
      </c>
      <c r="L22" s="734">
        <v>5.56</v>
      </c>
      <c r="M22" s="845"/>
      <c r="N22" s="846"/>
      <c r="O22" s="846"/>
      <c r="P22" s="846"/>
      <c r="Q22" s="846"/>
      <c r="R22" s="846"/>
      <c r="S22" s="846"/>
      <c r="T22" s="846"/>
      <c r="U22" s="846"/>
    </row>
    <row r="23" spans="1:21" s="487" customFormat="1" ht="21" customHeight="1">
      <c r="A23" s="405">
        <v>2022</v>
      </c>
      <c r="B23" s="516" t="s">
        <v>242</v>
      </c>
      <c r="C23" s="511">
        <v>43</v>
      </c>
      <c r="D23" s="506">
        <v>102381</v>
      </c>
      <c r="E23" s="512">
        <v>30697</v>
      </c>
      <c r="F23" s="506">
        <v>3000</v>
      </c>
      <c r="G23" s="508" t="s">
        <v>1576</v>
      </c>
      <c r="H23" s="508">
        <v>1895.27</v>
      </c>
      <c r="I23" s="507">
        <v>11408.89</v>
      </c>
      <c r="J23" s="574">
        <v>0.19</v>
      </c>
      <c r="K23" s="513">
        <v>9.83</v>
      </c>
      <c r="L23" s="513">
        <v>3.81</v>
      </c>
      <c r="M23" s="845"/>
      <c r="N23" s="846"/>
      <c r="O23" s="846"/>
      <c r="P23" s="846"/>
      <c r="Q23" s="846"/>
      <c r="R23" s="846"/>
      <c r="S23" s="846"/>
      <c r="T23" s="846"/>
      <c r="U23" s="846"/>
    </row>
    <row r="24" spans="1:21" s="487" customFormat="1" ht="21" customHeight="1">
      <c r="A24" s="405">
        <v>2023</v>
      </c>
      <c r="B24" s="516" t="s">
        <v>243</v>
      </c>
      <c r="C24" s="511">
        <v>43</v>
      </c>
      <c r="D24" s="506">
        <v>247196</v>
      </c>
      <c r="E24" s="512">
        <v>65039</v>
      </c>
      <c r="F24" s="506">
        <v>4677</v>
      </c>
      <c r="G24" s="508" t="s">
        <v>1576</v>
      </c>
      <c r="H24" s="508">
        <v>1886.61</v>
      </c>
      <c r="I24" s="507">
        <v>11355.54</v>
      </c>
      <c r="J24" s="574">
        <v>0.49</v>
      </c>
      <c r="K24" s="513">
        <v>9.6199999999999992</v>
      </c>
      <c r="L24" s="513">
        <v>4.72</v>
      </c>
      <c r="M24" s="845"/>
      <c r="N24" s="846"/>
      <c r="O24" s="846"/>
      <c r="P24" s="846"/>
      <c r="Q24" s="846"/>
      <c r="R24" s="846"/>
      <c r="S24" s="846"/>
      <c r="T24" s="846"/>
      <c r="U24" s="846"/>
    </row>
    <row r="25" spans="1:21" s="487" customFormat="1" ht="15">
      <c r="A25" s="405"/>
      <c r="B25" s="516" t="s">
        <v>244</v>
      </c>
      <c r="C25" s="511">
        <v>42</v>
      </c>
      <c r="D25" s="506">
        <v>194605</v>
      </c>
      <c r="E25" s="512">
        <v>54267</v>
      </c>
      <c r="F25" s="506">
        <v>5176</v>
      </c>
      <c r="G25" s="508" t="s">
        <v>1576</v>
      </c>
      <c r="H25" s="508">
        <v>1957.87</v>
      </c>
      <c r="I25" s="507">
        <v>7687.72</v>
      </c>
      <c r="J25" s="574">
        <v>0.43</v>
      </c>
      <c r="K25" s="513">
        <v>7.67</v>
      </c>
      <c r="L25" s="513">
        <v>5.62</v>
      </c>
      <c r="M25" s="845"/>
      <c r="N25" s="846"/>
      <c r="O25" s="846"/>
      <c r="P25" s="846"/>
      <c r="Q25" s="846"/>
      <c r="R25" s="846"/>
      <c r="S25" s="846"/>
      <c r="T25" s="846"/>
      <c r="U25" s="846"/>
    </row>
    <row r="26" spans="1:21" s="487" customFormat="1" ht="15">
      <c r="A26" s="405"/>
      <c r="B26" s="516" t="s">
        <v>245</v>
      </c>
      <c r="C26" s="1205">
        <v>42</v>
      </c>
      <c r="D26" s="506">
        <v>149188</v>
      </c>
      <c r="E26" s="1135">
        <v>40720</v>
      </c>
      <c r="F26" s="506">
        <v>4196</v>
      </c>
      <c r="G26" s="508" t="s">
        <v>1576</v>
      </c>
      <c r="H26" s="508">
        <v>1939.13</v>
      </c>
      <c r="I26" s="507">
        <v>7614.94</v>
      </c>
      <c r="J26" s="574">
        <v>0.49</v>
      </c>
      <c r="K26" s="513">
        <v>7.65</v>
      </c>
      <c r="L26" s="513">
        <v>5.67</v>
      </c>
      <c r="M26" s="845"/>
      <c r="N26" s="846"/>
      <c r="O26" s="846"/>
      <c r="P26" s="846"/>
      <c r="Q26" s="846"/>
      <c r="R26" s="846"/>
      <c r="S26" s="846"/>
      <c r="T26" s="846"/>
      <c r="U26" s="846"/>
    </row>
    <row r="27" spans="1:21" s="487" customFormat="1" ht="15">
      <c r="A27" s="405"/>
      <c r="B27" s="516" t="s">
        <v>242</v>
      </c>
      <c r="C27" s="511">
        <v>42</v>
      </c>
      <c r="D27" s="506">
        <v>189713</v>
      </c>
      <c r="E27" s="512">
        <v>50213</v>
      </c>
      <c r="F27" s="506">
        <v>3681</v>
      </c>
      <c r="G27" s="508" t="s">
        <v>1576</v>
      </c>
      <c r="H27" s="508">
        <v>1971.49</v>
      </c>
      <c r="I27" s="507">
        <v>7768.57</v>
      </c>
      <c r="J27" s="574">
        <v>0.62</v>
      </c>
      <c r="K27" s="513">
        <v>7.81</v>
      </c>
      <c r="L27" s="513">
        <v>5.56</v>
      </c>
      <c r="M27" s="845"/>
      <c r="N27" s="846"/>
      <c r="O27" s="846"/>
      <c r="P27" s="846"/>
      <c r="Q27" s="846"/>
      <c r="R27" s="846"/>
      <c r="S27" s="846"/>
      <c r="T27" s="846"/>
      <c r="U27" s="846"/>
    </row>
    <row r="28" spans="1:21" s="487" customFormat="1" ht="21" customHeight="1">
      <c r="A28" s="405">
        <v>2024</v>
      </c>
      <c r="B28" s="516" t="s">
        <v>243</v>
      </c>
      <c r="C28" s="511">
        <v>42</v>
      </c>
      <c r="D28" s="506">
        <v>414003</v>
      </c>
      <c r="E28" s="512">
        <v>84967</v>
      </c>
      <c r="F28" s="506">
        <v>5358</v>
      </c>
      <c r="G28" s="508" t="s">
        <v>1576</v>
      </c>
      <c r="H28" s="508">
        <v>2042.67</v>
      </c>
      <c r="I28" s="507">
        <v>8074.55</v>
      </c>
      <c r="J28" s="574">
        <v>1.02</v>
      </c>
      <c r="K28" s="513">
        <v>10.97</v>
      </c>
      <c r="L28" s="513">
        <v>4.55</v>
      </c>
      <c r="M28" s="845"/>
      <c r="N28" s="846"/>
      <c r="O28" s="846"/>
      <c r="P28" s="846"/>
      <c r="Q28" s="846"/>
      <c r="R28" s="846"/>
      <c r="S28" s="846"/>
      <c r="T28" s="846"/>
      <c r="U28" s="846"/>
    </row>
    <row r="29" spans="1:21" s="487" customFormat="1" ht="15" customHeight="1">
      <c r="A29" s="405"/>
      <c r="B29" s="516" t="s">
        <v>244</v>
      </c>
      <c r="C29" s="511">
        <v>42</v>
      </c>
      <c r="D29" s="506">
        <v>482312</v>
      </c>
      <c r="E29" s="512">
        <v>72353</v>
      </c>
      <c r="F29" s="506">
        <v>4213</v>
      </c>
      <c r="G29" s="508" t="s">
        <v>1576</v>
      </c>
      <c r="H29" s="508">
        <v>2025.49</v>
      </c>
      <c r="I29" s="507">
        <v>8005.47</v>
      </c>
      <c r="J29" s="574">
        <v>0.85</v>
      </c>
      <c r="K29" s="513">
        <v>10.85</v>
      </c>
      <c r="L29" s="513">
        <v>4.59</v>
      </c>
      <c r="M29" s="845"/>
      <c r="N29" s="846"/>
      <c r="O29" s="846"/>
      <c r="P29" s="846"/>
      <c r="Q29" s="846"/>
      <c r="R29" s="846"/>
      <c r="S29" s="846"/>
      <c r="T29" s="846"/>
      <c r="U29" s="846"/>
    </row>
    <row r="30" spans="1:21" s="487" customFormat="1" ht="15" customHeight="1">
      <c r="A30" s="732"/>
      <c r="B30" s="773" t="s">
        <v>245</v>
      </c>
      <c r="C30" s="774">
        <v>40</v>
      </c>
      <c r="D30" s="775">
        <v>502684</v>
      </c>
      <c r="E30" s="776">
        <v>117643</v>
      </c>
      <c r="F30" s="775">
        <v>4280</v>
      </c>
      <c r="G30" s="777" t="s">
        <v>1576</v>
      </c>
      <c r="H30" s="777">
        <v>2012.77</v>
      </c>
      <c r="I30" s="778">
        <v>7797.73</v>
      </c>
      <c r="J30" s="779">
        <v>1.38</v>
      </c>
      <c r="K30" s="734">
        <v>11.53</v>
      </c>
      <c r="L30" s="734">
        <v>4.6500000000000004</v>
      </c>
      <c r="M30" s="845"/>
      <c r="N30" s="846"/>
      <c r="O30" s="846"/>
      <c r="P30" s="846"/>
      <c r="Q30" s="846"/>
      <c r="R30" s="846"/>
      <c r="S30" s="846"/>
      <c r="T30" s="846"/>
      <c r="U30" s="846"/>
    </row>
    <row r="31" spans="1:21" s="846" customFormat="1" ht="21" customHeight="1">
      <c r="A31" s="770">
        <v>2023</v>
      </c>
      <c r="B31" s="771" t="s">
        <v>424</v>
      </c>
      <c r="C31" s="1221">
        <v>42</v>
      </c>
      <c r="D31" s="867">
        <v>33457</v>
      </c>
      <c r="E31" s="1222">
        <v>7934</v>
      </c>
      <c r="F31" s="867">
        <v>1214</v>
      </c>
      <c r="G31" s="830" t="s">
        <v>1576</v>
      </c>
      <c r="H31" s="1224">
        <v>1929.26</v>
      </c>
      <c r="I31" s="1225">
        <v>7602.16</v>
      </c>
      <c r="J31" s="1226">
        <v>0.1</v>
      </c>
      <c r="K31" s="1227">
        <v>7.6</v>
      </c>
      <c r="L31" s="1227">
        <v>5.79</v>
      </c>
    </row>
    <row r="32" spans="1:21" s="846" customFormat="1" ht="17.25" customHeight="1">
      <c r="A32" s="770"/>
      <c r="B32" s="771" t="s">
        <v>425</v>
      </c>
      <c r="C32" s="1221">
        <v>42</v>
      </c>
      <c r="D32" s="867">
        <v>40517</v>
      </c>
      <c r="E32" s="1222">
        <v>18612</v>
      </c>
      <c r="F32" s="867">
        <v>1266</v>
      </c>
      <c r="G32" s="830" t="s">
        <v>1576</v>
      </c>
      <c r="H32" s="1224">
        <v>1939.77</v>
      </c>
      <c r="I32" s="1225">
        <v>7643.57</v>
      </c>
      <c r="J32" s="1226">
        <v>0.23</v>
      </c>
      <c r="K32" s="1227">
        <v>7.65</v>
      </c>
      <c r="L32" s="1227">
        <v>5.76</v>
      </c>
    </row>
    <row r="33" spans="1:12" s="846" customFormat="1" ht="17.25" customHeight="1">
      <c r="A33" s="770"/>
      <c r="B33" s="771" t="s">
        <v>426</v>
      </c>
      <c r="C33" s="1221">
        <v>42</v>
      </c>
      <c r="D33" s="867">
        <v>115739</v>
      </c>
      <c r="E33" s="1222">
        <v>23667</v>
      </c>
      <c r="F33" s="867">
        <v>1201</v>
      </c>
      <c r="G33" s="830" t="s">
        <v>1576</v>
      </c>
      <c r="H33" s="1224">
        <v>1971.49</v>
      </c>
      <c r="I33" s="1225">
        <v>7768.57</v>
      </c>
      <c r="J33" s="1226">
        <v>0.3</v>
      </c>
      <c r="K33" s="1227">
        <v>7.81</v>
      </c>
      <c r="L33" s="1227">
        <v>5.67</v>
      </c>
    </row>
    <row r="34" spans="1:12" s="846" customFormat="1" ht="21" customHeight="1">
      <c r="A34" s="770">
        <v>2024</v>
      </c>
      <c r="B34" s="771" t="s">
        <v>427</v>
      </c>
      <c r="C34" s="1221">
        <v>42</v>
      </c>
      <c r="D34" s="867">
        <v>47641</v>
      </c>
      <c r="E34" s="1222">
        <v>23688</v>
      </c>
      <c r="F34" s="867">
        <v>1719</v>
      </c>
      <c r="G34" s="830" t="s">
        <v>1576</v>
      </c>
      <c r="H34" s="1224">
        <v>2067.17</v>
      </c>
      <c r="I34" s="1225">
        <v>8145.6</v>
      </c>
      <c r="J34" s="1226">
        <v>0.27</v>
      </c>
      <c r="K34" s="1227">
        <v>8.23</v>
      </c>
      <c r="L34" s="1227">
        <v>5.4</v>
      </c>
    </row>
    <row r="35" spans="1:12" s="846" customFormat="1" ht="17.25" customHeight="1">
      <c r="A35" s="770"/>
      <c r="B35" s="771" t="s">
        <v>416</v>
      </c>
      <c r="C35" s="1221">
        <v>42</v>
      </c>
      <c r="D35" s="867">
        <v>28360</v>
      </c>
      <c r="E35" s="1222">
        <v>14248</v>
      </c>
      <c r="F35" s="867">
        <v>1998</v>
      </c>
      <c r="G35" s="830" t="s">
        <v>1576</v>
      </c>
      <c r="H35" s="1224">
        <v>2005.42</v>
      </c>
      <c r="I35" s="1225">
        <v>7902.24</v>
      </c>
      <c r="J35" s="1226">
        <v>0.17</v>
      </c>
      <c r="K35" s="1227">
        <v>10.89</v>
      </c>
      <c r="L35" s="1227">
        <v>4.25</v>
      </c>
    </row>
    <row r="36" spans="1:12" s="846" customFormat="1" ht="17.25" customHeight="1">
      <c r="A36" s="770"/>
      <c r="B36" s="771" t="s">
        <v>417</v>
      </c>
      <c r="C36" s="1221">
        <v>42</v>
      </c>
      <c r="D36" s="867">
        <v>338002</v>
      </c>
      <c r="E36" s="1222">
        <v>47031</v>
      </c>
      <c r="F36" s="867">
        <v>1641</v>
      </c>
      <c r="G36" s="830" t="s">
        <v>1576</v>
      </c>
      <c r="H36" s="1224">
        <v>2042.67</v>
      </c>
      <c r="I36" s="1225">
        <v>8074.55</v>
      </c>
      <c r="J36" s="1226">
        <v>0.57999999999999996</v>
      </c>
      <c r="K36" s="1227">
        <v>10.97</v>
      </c>
      <c r="L36" s="1227">
        <v>4.58</v>
      </c>
    </row>
    <row r="37" spans="1:12" s="846" customFormat="1" ht="17.25" customHeight="1">
      <c r="A37" s="770"/>
      <c r="B37" s="771" t="s">
        <v>418</v>
      </c>
      <c r="C37" s="1221">
        <v>42</v>
      </c>
      <c r="D37" s="867">
        <v>186123</v>
      </c>
      <c r="E37" s="1222">
        <v>25136</v>
      </c>
      <c r="F37" s="867">
        <v>1551</v>
      </c>
      <c r="G37" s="830" t="s">
        <v>1576</v>
      </c>
      <c r="H37" s="1224">
        <v>2029.06</v>
      </c>
      <c r="I37" s="1225">
        <v>8019.55</v>
      </c>
      <c r="J37" s="1226">
        <v>0.3</v>
      </c>
      <c r="K37" s="1227">
        <v>10.86</v>
      </c>
      <c r="L37" s="1227">
        <v>4.62</v>
      </c>
    </row>
    <row r="38" spans="1:12" s="846" customFormat="1" ht="17.25" customHeight="1">
      <c r="A38" s="770"/>
      <c r="B38" s="771" t="s">
        <v>419</v>
      </c>
      <c r="C38" s="1221">
        <v>42</v>
      </c>
      <c r="D38" s="867">
        <v>267676</v>
      </c>
      <c r="E38" s="1222">
        <v>39179</v>
      </c>
      <c r="F38" s="867">
        <v>1495</v>
      </c>
      <c r="G38" s="830" t="s">
        <v>1576</v>
      </c>
      <c r="H38" s="1224">
        <v>2039.03</v>
      </c>
      <c r="I38" s="1225">
        <v>8058.99</v>
      </c>
      <c r="J38" s="1226">
        <v>0.46</v>
      </c>
      <c r="K38" s="1227">
        <v>10.92</v>
      </c>
      <c r="L38" s="1227">
        <v>4.5999999999999996</v>
      </c>
    </row>
    <row r="39" spans="1:12" s="846" customFormat="1" ht="17.25" customHeight="1">
      <c r="A39" s="770"/>
      <c r="B39" s="771" t="s">
        <v>420</v>
      </c>
      <c r="C39" s="1221">
        <v>42</v>
      </c>
      <c r="D39" s="867">
        <v>28513</v>
      </c>
      <c r="E39" s="1222">
        <v>8038</v>
      </c>
      <c r="F39" s="867">
        <v>1167</v>
      </c>
      <c r="G39" s="830" t="s">
        <v>1576</v>
      </c>
      <c r="H39" s="1224">
        <v>2025.49</v>
      </c>
      <c r="I39" s="1225">
        <v>8005.47</v>
      </c>
      <c r="J39" s="1226">
        <v>0.09</v>
      </c>
      <c r="K39" s="1227">
        <v>10.85</v>
      </c>
      <c r="L39" s="1227">
        <v>4.63</v>
      </c>
    </row>
    <row r="40" spans="1:12" s="846" customFormat="1" ht="17.25" customHeight="1">
      <c r="A40" s="770"/>
      <c r="B40" s="771" t="s">
        <v>421</v>
      </c>
      <c r="C40" s="1221">
        <v>41</v>
      </c>
      <c r="D40" s="867">
        <v>220796</v>
      </c>
      <c r="E40" s="1222">
        <v>26625</v>
      </c>
      <c r="F40" s="867">
        <v>1377</v>
      </c>
      <c r="G40" s="1223" t="s">
        <v>1576</v>
      </c>
      <c r="H40" s="1224">
        <v>1969.89</v>
      </c>
      <c r="I40" s="1225">
        <v>7788</v>
      </c>
      <c r="J40" s="1226">
        <v>0.34</v>
      </c>
      <c r="K40" s="1227">
        <v>10.53</v>
      </c>
      <c r="L40" s="1227">
        <v>4.7699999999999996</v>
      </c>
    </row>
    <row r="41" spans="1:12" s="846" customFormat="1" ht="17.25" customHeight="1">
      <c r="A41" s="770"/>
      <c r="B41" s="771" t="s">
        <v>422</v>
      </c>
      <c r="C41" s="1221">
        <v>41</v>
      </c>
      <c r="D41" s="867">
        <v>194865</v>
      </c>
      <c r="E41" s="1222">
        <v>62142</v>
      </c>
      <c r="F41" s="867">
        <v>1458</v>
      </c>
      <c r="G41" s="1223" t="s">
        <v>1576</v>
      </c>
      <c r="H41" s="1224">
        <v>1957.49</v>
      </c>
      <c r="I41" s="1225">
        <v>7613.27</v>
      </c>
      <c r="J41" s="1226">
        <v>0.73</v>
      </c>
      <c r="K41" s="1227">
        <v>11.17</v>
      </c>
      <c r="L41" s="1227">
        <v>4.8099999999999996</v>
      </c>
    </row>
    <row r="42" spans="1:12" s="846" customFormat="1" ht="17.25" customHeight="1">
      <c r="A42" s="770"/>
      <c r="B42" s="771" t="s">
        <v>423</v>
      </c>
      <c r="C42" s="1221">
        <v>40</v>
      </c>
      <c r="D42" s="867">
        <v>87023</v>
      </c>
      <c r="E42" s="1222">
        <v>28876</v>
      </c>
      <c r="F42" s="867">
        <v>1445</v>
      </c>
      <c r="G42" s="1223" t="s">
        <v>1576</v>
      </c>
      <c r="H42" s="1224">
        <v>2012.77</v>
      </c>
      <c r="I42" s="1225">
        <v>7797.73</v>
      </c>
      <c r="J42" s="1226">
        <v>0.36</v>
      </c>
      <c r="K42" s="1227">
        <v>11.53</v>
      </c>
      <c r="L42" s="1227">
        <v>4.7</v>
      </c>
    </row>
    <row r="43" spans="1:12" s="846" customFormat="1" ht="17.25" customHeight="1">
      <c r="A43" s="770"/>
      <c r="B43" s="771" t="s">
        <v>424</v>
      </c>
      <c r="C43" s="1221">
        <v>40</v>
      </c>
      <c r="D43" s="867">
        <v>23439</v>
      </c>
      <c r="E43" s="1222">
        <v>9941</v>
      </c>
      <c r="F43" s="867">
        <v>1035</v>
      </c>
      <c r="G43" s="1223" t="s">
        <v>1576</v>
      </c>
      <c r="H43" s="1224">
        <v>2018.9</v>
      </c>
      <c r="I43" s="1225">
        <v>7821.49</v>
      </c>
      <c r="J43" s="1226">
        <v>0.12</v>
      </c>
      <c r="K43" s="1227">
        <v>11.58</v>
      </c>
      <c r="L43" s="1227">
        <v>4.68</v>
      </c>
    </row>
    <row r="44" spans="1:12" ht="21.2" customHeight="1">
      <c r="A44" s="462" t="s">
        <v>1577</v>
      </c>
      <c r="B44" s="462"/>
      <c r="C44" s="462"/>
      <c r="D44" s="462"/>
      <c r="E44" s="462"/>
      <c r="F44" s="462"/>
      <c r="G44" s="462"/>
      <c r="H44" s="462"/>
      <c r="I44" s="462"/>
      <c r="J44" s="462"/>
      <c r="K44" s="462"/>
      <c r="L44" s="517" t="s">
        <v>1578</v>
      </c>
    </row>
    <row r="45" spans="1:12" ht="13.7" customHeight="1">
      <c r="A45" s="445" t="s">
        <v>1579</v>
      </c>
      <c r="L45" s="518" t="s">
        <v>1580</v>
      </c>
    </row>
    <row r="46" spans="1:12" ht="13.7" customHeight="1">
      <c r="A46" s="445" t="s">
        <v>1581</v>
      </c>
      <c r="L46" s="518" t="s">
        <v>1744</v>
      </c>
    </row>
    <row r="47" spans="1:12" ht="13.7" customHeight="1">
      <c r="A47" s="445" t="s">
        <v>1582</v>
      </c>
      <c r="L47" s="518" t="s">
        <v>1583</v>
      </c>
    </row>
    <row r="48" spans="1:12" ht="13.7" customHeight="1">
      <c r="A48" s="482" t="s">
        <v>1584</v>
      </c>
      <c r="L48" s="519" t="s">
        <v>1585</v>
      </c>
    </row>
    <row r="49" spans="1:12">
      <c r="E49" s="445" t="s">
        <v>119</v>
      </c>
    </row>
    <row r="50" spans="1:12" ht="14.25">
      <c r="A50" s="520" t="s">
        <v>1586</v>
      </c>
      <c r="B50" s="444"/>
      <c r="C50" s="444"/>
      <c r="D50" s="444"/>
      <c r="E50" s="444"/>
      <c r="F50" s="444"/>
      <c r="G50" s="444"/>
      <c r="H50" s="444"/>
      <c r="I50" s="444"/>
      <c r="J50" s="444"/>
      <c r="K50" s="444"/>
      <c r="L50" s="444"/>
    </row>
  </sheetData>
  <printOptions horizontalCentered="1" verticalCentered="1"/>
  <pageMargins left="0" right="0" top="0" bottom="0" header="0.3" footer="0.3"/>
  <pageSetup paperSize="9" scale="7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Z49"/>
  <sheetViews>
    <sheetView zoomScale="80" zoomScaleNormal="80" workbookViewId="0">
      <pane ySplit="12" topLeftCell="A37" activePane="bottomLeft" state="frozen"/>
      <selection activeCell="H43" sqref="H43"/>
      <selection pane="bottomLeft" activeCell="G43" sqref="G43"/>
    </sheetView>
  </sheetViews>
  <sheetFormatPr defaultColWidth="7.85546875" defaultRowHeight="15"/>
  <cols>
    <col min="1" max="2" width="9.28515625" style="8" customWidth="1"/>
    <col min="3" max="10" width="19.7109375" style="8" customWidth="1"/>
    <col min="11" max="11" width="17.5703125" style="8" customWidth="1"/>
    <col min="12" max="16384" width="7.85546875" style="8"/>
  </cols>
  <sheetData>
    <row r="1" spans="1:11" s="897" customFormat="1" ht="18">
      <c r="A1" s="16" t="s">
        <v>457</v>
      </c>
      <c r="B1" s="896"/>
      <c r="C1" s="896"/>
      <c r="D1" s="896"/>
      <c r="E1" s="896"/>
      <c r="F1" s="896"/>
      <c r="G1" s="896"/>
      <c r="H1" s="896"/>
      <c r="I1" s="896"/>
      <c r="J1" s="896"/>
      <c r="K1" s="896"/>
    </row>
    <row r="2" spans="1:11" s="897" customFormat="1" ht="18">
      <c r="A2" s="898" t="s">
        <v>9</v>
      </c>
      <c r="B2" s="896"/>
      <c r="C2" s="896"/>
      <c r="D2" s="896"/>
      <c r="E2" s="896"/>
      <c r="F2" s="896"/>
      <c r="G2" s="896"/>
      <c r="H2" s="896"/>
      <c r="I2" s="896"/>
      <c r="J2" s="896"/>
      <c r="K2" s="896"/>
    </row>
    <row r="3" spans="1:11" s="897" customFormat="1" ht="14.25" customHeight="1">
      <c r="A3" s="16" t="s">
        <v>8</v>
      </c>
      <c r="B3" s="896"/>
      <c r="C3" s="896"/>
      <c r="D3" s="7"/>
      <c r="E3" s="7"/>
      <c r="F3" s="896"/>
      <c r="G3" s="896"/>
      <c r="H3" s="896"/>
      <c r="I3" s="896"/>
      <c r="J3" s="896"/>
      <c r="K3" s="896"/>
    </row>
    <row r="4" spans="1:11" s="897" customFormat="1" ht="0.6" customHeight="1">
      <c r="A4" s="899"/>
      <c r="D4" s="5"/>
      <c r="E4" s="5"/>
    </row>
    <row r="5" spans="1:11" s="26" customFormat="1" ht="16.5" customHeight="1">
      <c r="A5" s="18" t="s">
        <v>373</v>
      </c>
      <c r="C5" s="900"/>
      <c r="D5" s="901"/>
      <c r="E5" s="901"/>
      <c r="F5" s="33"/>
      <c r="G5" s="902"/>
      <c r="H5" s="902"/>
      <c r="I5" s="902"/>
      <c r="J5" s="21"/>
      <c r="K5" s="21" t="s">
        <v>374</v>
      </c>
    </row>
    <row r="6" spans="1:11" s="39" customFormat="1" ht="17.45" customHeight="1">
      <c r="A6" s="903"/>
      <c r="B6" s="904"/>
      <c r="C6" s="905"/>
      <c r="D6" s="906" t="s">
        <v>458</v>
      </c>
      <c r="E6" s="906"/>
      <c r="F6" s="907"/>
      <c r="G6" s="908" t="s">
        <v>459</v>
      </c>
      <c r="H6" s="94"/>
      <c r="I6" s="72"/>
      <c r="J6" s="72" t="s">
        <v>9</v>
      </c>
      <c r="K6" s="72"/>
    </row>
    <row r="7" spans="1:11" s="39" customFormat="1" ht="17.45" customHeight="1">
      <c r="A7" s="24"/>
      <c r="B7" s="74"/>
      <c r="C7" s="79" t="s">
        <v>430</v>
      </c>
      <c r="D7" s="123" t="s">
        <v>460</v>
      </c>
      <c r="E7" s="123"/>
      <c r="F7" s="909" t="s">
        <v>461</v>
      </c>
      <c r="G7" s="910"/>
      <c r="H7" s="95" t="s">
        <v>9</v>
      </c>
      <c r="I7" s="79" t="s">
        <v>9</v>
      </c>
      <c r="J7" s="79" t="s">
        <v>462</v>
      </c>
      <c r="K7" s="79" t="s">
        <v>463</v>
      </c>
    </row>
    <row r="8" spans="1:11" s="39" customFormat="1" ht="17.45" customHeight="1">
      <c r="A8" s="24" t="s">
        <v>383</v>
      </c>
      <c r="B8" s="74"/>
      <c r="C8" s="79" t="s">
        <v>437</v>
      </c>
      <c r="D8" s="1923" t="s">
        <v>464</v>
      </c>
      <c r="E8" s="1924"/>
      <c r="F8" s="78" t="s">
        <v>465</v>
      </c>
      <c r="G8" s="911" t="s">
        <v>395</v>
      </c>
      <c r="H8" s="95" t="s">
        <v>466</v>
      </c>
      <c r="I8" s="95" t="s">
        <v>462</v>
      </c>
      <c r="J8" s="941" t="s">
        <v>467</v>
      </c>
      <c r="K8" s="95" t="s">
        <v>468</v>
      </c>
    </row>
    <row r="9" spans="1:11" s="39" customFormat="1" ht="17.45" customHeight="1">
      <c r="A9" s="97" t="s">
        <v>391</v>
      </c>
      <c r="B9" s="74"/>
      <c r="C9" s="64" t="s">
        <v>6</v>
      </c>
      <c r="D9" s="1925" t="s">
        <v>469</v>
      </c>
      <c r="E9" s="1926"/>
      <c r="F9" s="64" t="s">
        <v>470</v>
      </c>
      <c r="G9" s="96" t="s">
        <v>471</v>
      </c>
      <c r="H9" s="63" t="s">
        <v>472</v>
      </c>
      <c r="I9" s="64" t="s">
        <v>473</v>
      </c>
      <c r="J9" s="64" t="s">
        <v>474</v>
      </c>
      <c r="K9" s="64" t="s">
        <v>475</v>
      </c>
    </row>
    <row r="10" spans="1:11" s="34" customFormat="1" ht="17.45" customHeight="1">
      <c r="A10" s="62"/>
      <c r="B10" s="74"/>
      <c r="C10" s="63" t="s">
        <v>476</v>
      </c>
      <c r="D10" s="64" t="s">
        <v>477</v>
      </c>
      <c r="E10" s="64" t="s">
        <v>393</v>
      </c>
      <c r="F10" s="63" t="s">
        <v>478</v>
      </c>
      <c r="G10" s="64" t="s">
        <v>479</v>
      </c>
      <c r="H10" s="912"/>
      <c r="I10" s="912"/>
      <c r="J10" s="942" t="s">
        <v>480</v>
      </c>
      <c r="K10" s="912"/>
    </row>
    <row r="11" spans="1:11" s="34" customFormat="1" ht="17.45" customHeight="1">
      <c r="A11" s="62"/>
      <c r="B11" s="74"/>
      <c r="C11" s="63"/>
      <c r="D11" s="64" t="s">
        <v>149</v>
      </c>
      <c r="E11" s="64" t="s">
        <v>481</v>
      </c>
      <c r="F11" s="63"/>
      <c r="G11" s="64"/>
      <c r="H11" s="912" t="s">
        <v>252</v>
      </c>
      <c r="I11" s="912" t="s">
        <v>255</v>
      </c>
      <c r="J11" s="942" t="s">
        <v>259</v>
      </c>
      <c r="K11" s="912" t="s">
        <v>482</v>
      </c>
    </row>
    <row r="12" spans="1:11" s="34" customFormat="1" ht="17.45" customHeight="1">
      <c r="A12" s="65"/>
      <c r="B12" s="98"/>
      <c r="C12" s="913">
        <v>1</v>
      </c>
      <c r="D12" s="913">
        <v>2</v>
      </c>
      <c r="E12" s="913">
        <v>3</v>
      </c>
      <c r="F12" s="913">
        <v>4</v>
      </c>
      <c r="G12" s="913">
        <v>5</v>
      </c>
      <c r="H12" s="914" t="s">
        <v>483</v>
      </c>
      <c r="I12" s="914" t="s">
        <v>484</v>
      </c>
      <c r="J12" s="914" t="s">
        <v>485</v>
      </c>
      <c r="K12" s="914" t="s">
        <v>486</v>
      </c>
    </row>
    <row r="13" spans="1:11" s="871" customFormat="1" ht="20.25" customHeight="1">
      <c r="A13" s="915">
        <v>2014</v>
      </c>
      <c r="B13" s="916"/>
      <c r="C13" s="696">
        <v>493.242993098</v>
      </c>
      <c r="D13" s="696">
        <v>1975.5588367181581</v>
      </c>
      <c r="E13" s="696">
        <v>626.30340113396289</v>
      </c>
      <c r="F13" s="695">
        <v>6660.391470425584</v>
      </c>
      <c r="G13" s="674">
        <v>1879.7276842264198</v>
      </c>
      <c r="H13" s="674">
        <v>2468.8018298161583</v>
      </c>
      <c r="I13" s="675">
        <v>9755.496701375705</v>
      </c>
      <c r="J13" s="688">
        <v>11635.224385602125</v>
      </c>
      <c r="K13" s="688">
        <v>2156.6999999999998</v>
      </c>
    </row>
    <row r="14" spans="1:11" s="922" customFormat="1" ht="14.25" customHeight="1">
      <c r="A14" s="917">
        <v>2015</v>
      </c>
      <c r="B14" s="918"/>
      <c r="C14" s="919">
        <v>525.16340813830004</v>
      </c>
      <c r="D14" s="919">
        <v>2110.35265351</v>
      </c>
      <c r="E14" s="919">
        <v>658.80836530932595</v>
      </c>
      <c r="F14" s="920">
        <v>6748.5117831749758</v>
      </c>
      <c r="G14" s="921">
        <v>1852.2954112319999</v>
      </c>
      <c r="H14" s="921">
        <v>2635.5660616483001</v>
      </c>
      <c r="I14" s="828">
        <v>10042.886210132601</v>
      </c>
      <c r="J14" s="828">
        <v>11895.181621364602</v>
      </c>
      <c r="K14" s="828">
        <v>1917.6999999999998</v>
      </c>
    </row>
    <row r="15" spans="1:11" s="922" customFormat="1" ht="14.25" customHeight="1">
      <c r="A15" s="917">
        <v>2016</v>
      </c>
      <c r="B15" s="918"/>
      <c r="C15" s="919">
        <v>535.29926641691372</v>
      </c>
      <c r="D15" s="919">
        <v>2138.2177681282806</v>
      </c>
      <c r="E15" s="919">
        <v>642.39612286427302</v>
      </c>
      <c r="F15" s="920">
        <v>6852.0000513171935</v>
      </c>
      <c r="G15" s="921">
        <v>1853.9136968069997</v>
      </c>
      <c r="H15" s="921">
        <v>2673.5170345451943</v>
      </c>
      <c r="I15" s="828">
        <v>10167.913208726661</v>
      </c>
      <c r="J15" s="828">
        <v>12021.82690553366</v>
      </c>
      <c r="K15" s="828">
        <v>1757.4</v>
      </c>
    </row>
    <row r="16" spans="1:11" s="922" customFormat="1" ht="14.25" customHeight="1">
      <c r="A16" s="917">
        <v>2017</v>
      </c>
      <c r="B16" s="918"/>
      <c r="C16" s="919">
        <v>526.82989131050897</v>
      </c>
      <c r="D16" s="919">
        <v>2134.9269323283997</v>
      </c>
      <c r="E16" s="919">
        <v>693.18820968432033</v>
      </c>
      <c r="F16" s="920">
        <v>7239.5851099663323</v>
      </c>
      <c r="G16" s="921">
        <v>1926.8382043640001</v>
      </c>
      <c r="H16" s="921">
        <v>2661.7368236389088</v>
      </c>
      <c r="I16" s="828">
        <v>10594.510143289561</v>
      </c>
      <c r="J16" s="828">
        <v>12521.34834765356</v>
      </c>
      <c r="K16" s="828">
        <v>1881.5</v>
      </c>
    </row>
    <row r="17" spans="1:26" s="321" customFormat="1" ht="14.25" customHeight="1">
      <c r="A17" s="770">
        <v>2018</v>
      </c>
      <c r="B17" s="923"/>
      <c r="C17" s="924">
        <v>528.08598133328803</v>
      </c>
      <c r="D17" s="924">
        <v>2134.0426124744909</v>
      </c>
      <c r="E17" s="924">
        <v>759.88987518958083</v>
      </c>
      <c r="F17" s="925">
        <v>7423.2561430199476</v>
      </c>
      <c r="G17" s="926">
        <v>1776.8011451689999</v>
      </c>
      <c r="H17" s="926">
        <v>2662.128593807779</v>
      </c>
      <c r="I17" s="927">
        <v>10845.274612017307</v>
      </c>
      <c r="J17" s="928">
        <v>12622.075757186307</v>
      </c>
      <c r="K17" s="688">
        <v>1710.4</v>
      </c>
      <c r="L17" s="929"/>
    </row>
    <row r="18" spans="1:26" s="321" customFormat="1" ht="14.25" customHeight="1">
      <c r="A18" s="770">
        <v>2019</v>
      </c>
      <c r="B18" s="923"/>
      <c r="C18" s="924">
        <v>535.08184891560677</v>
      </c>
      <c r="D18" s="924">
        <v>2091.7532694730303</v>
      </c>
      <c r="E18" s="924">
        <v>886.74787459117942</v>
      </c>
      <c r="F18" s="925">
        <v>8538.5591558794513</v>
      </c>
      <c r="G18" s="926">
        <v>1619.7222359805014</v>
      </c>
      <c r="H18" s="926">
        <v>2626.855118388637</v>
      </c>
      <c r="I18" s="927">
        <v>12052.162148859268</v>
      </c>
      <c r="J18" s="928">
        <v>13671.88438483977</v>
      </c>
      <c r="K18" s="688">
        <v>2290.1999999999998</v>
      </c>
      <c r="L18" s="929"/>
    </row>
    <row r="19" spans="1:26" s="321" customFormat="1" ht="14.25" customHeight="1">
      <c r="A19" s="770">
        <v>2020</v>
      </c>
      <c r="B19" s="923"/>
      <c r="C19" s="924">
        <v>592.95959356039339</v>
      </c>
      <c r="D19" s="924">
        <v>2328.1221359915426</v>
      </c>
      <c r="E19" s="924">
        <v>959.86336410280069</v>
      </c>
      <c r="F19" s="925">
        <v>8959.0425703719866</v>
      </c>
      <c r="G19" s="926">
        <v>1311.2591442631301</v>
      </c>
      <c r="H19" s="926">
        <v>2921.081729551936</v>
      </c>
      <c r="I19" s="927">
        <v>12839.987664026723</v>
      </c>
      <c r="J19" s="928">
        <v>14151.256808289852</v>
      </c>
      <c r="K19" s="688">
        <v>2153.6</v>
      </c>
      <c r="L19" s="929"/>
    </row>
    <row r="20" spans="1:26" s="321" customFormat="1" ht="14.25" customHeight="1">
      <c r="A20" s="770">
        <v>2021</v>
      </c>
      <c r="B20" s="923"/>
      <c r="C20" s="924">
        <v>558.04158298132779</v>
      </c>
      <c r="D20" s="924">
        <v>2666.689602116322</v>
      </c>
      <c r="E20" s="924">
        <v>1285.2737384625063</v>
      </c>
      <c r="F20" s="925">
        <v>8955.4468983687038</v>
      </c>
      <c r="G20" s="926">
        <v>1418.7805396367728</v>
      </c>
      <c r="H20" s="926">
        <v>3224.7311850976498</v>
      </c>
      <c r="I20" s="927">
        <v>13465.43182192886</v>
      </c>
      <c r="J20" s="928">
        <v>14884.212361565633</v>
      </c>
      <c r="K20" s="688">
        <v>3039.1</v>
      </c>
      <c r="L20" s="929"/>
    </row>
    <row r="21" spans="1:26" s="321" customFormat="1" ht="14.25" customHeight="1">
      <c r="A21" s="770">
        <v>2022</v>
      </c>
      <c r="B21" s="923"/>
      <c r="C21" s="924">
        <v>506.54644282845959</v>
      </c>
      <c r="D21" s="924">
        <v>2556.7957736024409</v>
      </c>
      <c r="E21" s="924">
        <v>841.75001970968094</v>
      </c>
      <c r="F21" s="925">
        <v>10079.686227244012</v>
      </c>
      <c r="G21" s="926">
        <v>1150.6499832553679</v>
      </c>
      <c r="H21" s="926">
        <v>3063.3422164309004</v>
      </c>
      <c r="I21" s="927">
        <v>13984.778463384595</v>
      </c>
      <c r="J21" s="928">
        <v>15135.428446639962</v>
      </c>
      <c r="K21" s="688">
        <v>3908.8</v>
      </c>
      <c r="L21" s="929"/>
    </row>
    <row r="22" spans="1:26" s="321" customFormat="1" ht="14.25" customHeight="1">
      <c r="A22" s="930">
        <v>2023</v>
      </c>
      <c r="B22" s="931"/>
      <c r="C22" s="932">
        <v>531.89309880297992</v>
      </c>
      <c r="D22" s="932">
        <v>2301.4138427349267</v>
      </c>
      <c r="E22" s="932">
        <v>906.12758700814038</v>
      </c>
      <c r="F22" s="933">
        <v>10950.533541082319</v>
      </c>
      <c r="G22" s="934">
        <v>1276.3532909607</v>
      </c>
      <c r="H22" s="934">
        <v>2833.3069415379068</v>
      </c>
      <c r="I22" s="935">
        <v>14689.938069628366</v>
      </c>
      <c r="J22" s="936">
        <v>15966.291360589066</v>
      </c>
      <c r="K22" s="829">
        <v>5136.3</v>
      </c>
      <c r="L22" s="929"/>
    </row>
    <row r="23" spans="1:26" s="321" customFormat="1" ht="21" customHeight="1">
      <c r="A23" s="770">
        <v>2022</v>
      </c>
      <c r="B23" s="923" t="s">
        <v>242</v>
      </c>
      <c r="C23" s="924">
        <v>506.54644282845959</v>
      </c>
      <c r="D23" s="924">
        <v>2556.7957736024409</v>
      </c>
      <c r="E23" s="924">
        <v>841.75001970968094</v>
      </c>
      <c r="F23" s="925">
        <v>10079.686227244012</v>
      </c>
      <c r="G23" s="926">
        <v>1150.6499832553679</v>
      </c>
      <c r="H23" s="926">
        <v>3063.3422164309004</v>
      </c>
      <c r="I23" s="927">
        <v>13984.778463384595</v>
      </c>
      <c r="J23" s="928">
        <v>15135.428446639962</v>
      </c>
      <c r="K23" s="688">
        <v>3908.8</v>
      </c>
      <c r="L23" s="929"/>
    </row>
    <row r="24" spans="1:26" s="321" customFormat="1" ht="21" customHeight="1">
      <c r="A24" s="770">
        <v>2023</v>
      </c>
      <c r="B24" s="923" t="s">
        <v>243</v>
      </c>
      <c r="C24" s="924">
        <v>554.52458612375608</v>
      </c>
      <c r="D24" s="924">
        <v>2412.1579539928089</v>
      </c>
      <c r="E24" s="924">
        <v>966.3743155553675</v>
      </c>
      <c r="F24" s="925">
        <v>10626.897642972021</v>
      </c>
      <c r="G24" s="926">
        <v>1187.9346761224792</v>
      </c>
      <c r="H24" s="926">
        <v>2966.6825401165652</v>
      </c>
      <c r="I24" s="927">
        <v>14559.954498643954</v>
      </c>
      <c r="J24" s="928">
        <v>15747.889174766433</v>
      </c>
      <c r="K24" s="688">
        <v>4437.3999999999996</v>
      </c>
      <c r="L24" s="929"/>
    </row>
    <row r="25" spans="1:26" s="321" customFormat="1">
      <c r="A25" s="770"/>
      <c r="B25" s="923" t="s">
        <v>244</v>
      </c>
      <c r="C25" s="924">
        <v>563.43943855166538</v>
      </c>
      <c r="D25" s="924">
        <v>2316.7084388532571</v>
      </c>
      <c r="E25" s="924">
        <v>672.18756402166923</v>
      </c>
      <c r="F25" s="925">
        <v>10903.717621457039</v>
      </c>
      <c r="G25" s="926">
        <v>1261.6598117352801</v>
      </c>
      <c r="H25" s="926">
        <v>2880.1478774049224</v>
      </c>
      <c r="I25" s="927">
        <v>14456.043062883631</v>
      </c>
      <c r="J25" s="928">
        <v>15717.702874618912</v>
      </c>
      <c r="K25" s="688">
        <v>4845.1000000000004</v>
      </c>
      <c r="L25" s="929"/>
    </row>
    <row r="26" spans="1:26" s="321" customFormat="1">
      <c r="A26" s="770"/>
      <c r="B26" s="771" t="s">
        <v>245</v>
      </c>
      <c r="C26" s="1206">
        <v>522.17195549953237</v>
      </c>
      <c r="D26" s="924">
        <v>2293.0560053465651</v>
      </c>
      <c r="E26" s="1139">
        <v>714.7812355535782</v>
      </c>
      <c r="F26" s="925">
        <v>10847.401909800372</v>
      </c>
      <c r="G26" s="926">
        <v>1290.54435393515</v>
      </c>
      <c r="H26" s="926">
        <v>2815.2579608460978</v>
      </c>
      <c r="I26" s="927">
        <v>14377.461106200049</v>
      </c>
      <c r="J26" s="928">
        <v>15668.005460135199</v>
      </c>
      <c r="K26" s="688">
        <v>5207.7</v>
      </c>
      <c r="L26" s="929"/>
    </row>
    <row r="27" spans="1:26" s="321" customFormat="1">
      <c r="A27" s="770"/>
      <c r="B27" s="923" t="s">
        <v>242</v>
      </c>
      <c r="C27" s="924">
        <v>531.89309880297992</v>
      </c>
      <c r="D27" s="924">
        <v>2301.4138427349267</v>
      </c>
      <c r="E27" s="924">
        <v>906.12758700814038</v>
      </c>
      <c r="F27" s="925">
        <v>10950.533541082319</v>
      </c>
      <c r="G27" s="926">
        <v>1276.3532909607</v>
      </c>
      <c r="H27" s="926">
        <v>2833.3069415379068</v>
      </c>
      <c r="I27" s="927">
        <v>14689.938069628366</v>
      </c>
      <c r="J27" s="928">
        <v>15966.291360589066</v>
      </c>
      <c r="K27" s="688">
        <v>5136.3</v>
      </c>
      <c r="L27" s="929"/>
    </row>
    <row r="28" spans="1:26" s="321" customFormat="1" ht="21" customHeight="1">
      <c r="A28" s="770">
        <v>2024</v>
      </c>
      <c r="B28" s="923" t="s">
        <v>243</v>
      </c>
      <c r="C28" s="924">
        <v>511.47851393985911</v>
      </c>
      <c r="D28" s="924">
        <v>2275.5877113516635</v>
      </c>
      <c r="E28" s="924">
        <v>868.13153155032103</v>
      </c>
      <c r="F28" s="925">
        <v>10743.766682493722</v>
      </c>
      <c r="G28" s="926">
        <v>1500.6929746786798</v>
      </c>
      <c r="H28" s="926">
        <v>2787.0662252915226</v>
      </c>
      <c r="I28" s="927">
        <v>14398.964439335567</v>
      </c>
      <c r="J28" s="928">
        <v>15899.657414014246</v>
      </c>
      <c r="K28" s="688">
        <v>5080.6000000000004</v>
      </c>
      <c r="L28" s="929"/>
    </row>
    <row r="29" spans="1:26" s="321" customFormat="1" ht="15" customHeight="1">
      <c r="A29" s="770"/>
      <c r="B29" s="923" t="s">
        <v>244</v>
      </c>
      <c r="C29" s="924">
        <v>538.33725404694235</v>
      </c>
      <c r="D29" s="924">
        <v>2261.4105805440267</v>
      </c>
      <c r="E29" s="924">
        <v>969.81171524381875</v>
      </c>
      <c r="F29" s="925">
        <v>10920.807050660442</v>
      </c>
      <c r="G29" s="926">
        <v>1325.7880142105</v>
      </c>
      <c r="H29" s="926">
        <v>2799.747834590969</v>
      </c>
      <c r="I29" s="927">
        <v>14690.33660049523</v>
      </c>
      <c r="J29" s="928">
        <v>16016.12461470573</v>
      </c>
      <c r="K29" s="688">
        <v>5651.1</v>
      </c>
      <c r="L29" s="929"/>
    </row>
    <row r="30" spans="1:26" s="321" customFormat="1" ht="15" customHeight="1">
      <c r="A30" s="930"/>
      <c r="B30" s="931" t="s">
        <v>245</v>
      </c>
      <c r="C30" s="932">
        <v>544.35395613812079</v>
      </c>
      <c r="D30" s="932">
        <v>2356.7583426634824</v>
      </c>
      <c r="E30" s="932">
        <v>940.50855098862485</v>
      </c>
      <c r="F30" s="933">
        <v>11292.641632168004</v>
      </c>
      <c r="G30" s="934">
        <v>1491.8550166627801</v>
      </c>
      <c r="H30" s="934">
        <v>2901.1822988016033</v>
      </c>
      <c r="I30" s="935">
        <v>15134.332481958232</v>
      </c>
      <c r="J30" s="936">
        <v>16626.187498621013</v>
      </c>
      <c r="K30" s="829">
        <v>6113.8</v>
      </c>
      <c r="L30" s="929"/>
    </row>
    <row r="31" spans="1:26" s="871" customFormat="1" ht="21" customHeight="1">
      <c r="A31" s="915">
        <v>2023</v>
      </c>
      <c r="B31" s="406" t="s">
        <v>424</v>
      </c>
      <c r="C31" s="696">
        <v>525.28080946986438</v>
      </c>
      <c r="D31" s="696">
        <v>2267.2447049991802</v>
      </c>
      <c r="E31" s="696">
        <v>807.68007205001072</v>
      </c>
      <c r="F31" s="695">
        <v>10831.861326015665</v>
      </c>
      <c r="G31" s="674">
        <v>1268.41205035699</v>
      </c>
      <c r="H31" s="674">
        <v>2792.5255144690445</v>
      </c>
      <c r="I31" s="675">
        <v>14432.066912534719</v>
      </c>
      <c r="J31" s="688">
        <v>15700.47896289171</v>
      </c>
      <c r="K31" s="688">
        <v>5113.2</v>
      </c>
      <c r="L31" s="996"/>
      <c r="M31" s="996"/>
      <c r="N31" s="996"/>
      <c r="O31" s="306"/>
      <c r="P31" s="306"/>
      <c r="Q31" s="306"/>
      <c r="R31" s="306"/>
      <c r="S31" s="306"/>
      <c r="T31" s="306"/>
      <c r="U31" s="306"/>
      <c r="V31" s="306"/>
      <c r="W31" s="306"/>
      <c r="X31" s="306"/>
      <c r="Y31" s="306"/>
      <c r="Z31" s="306"/>
    </row>
    <row r="32" spans="1:26" s="871" customFormat="1">
      <c r="A32" s="915"/>
      <c r="B32" s="406" t="s">
        <v>425</v>
      </c>
      <c r="C32" s="696">
        <v>537.76808735660643</v>
      </c>
      <c r="D32" s="696">
        <v>2236.1511431412941</v>
      </c>
      <c r="E32" s="696">
        <v>935.7328041361128</v>
      </c>
      <c r="F32" s="695">
        <v>10753.136394534664</v>
      </c>
      <c r="G32" s="674">
        <v>1256.9970687285199</v>
      </c>
      <c r="H32" s="674">
        <v>2773.9692304979008</v>
      </c>
      <c r="I32" s="675">
        <v>14462.838429168678</v>
      </c>
      <c r="J32" s="688">
        <v>15719.835497897198</v>
      </c>
      <c r="K32" s="688">
        <v>5099.0999999999995</v>
      </c>
      <c r="L32" s="996"/>
      <c r="M32" s="996"/>
      <c r="N32" s="996"/>
      <c r="O32" s="306"/>
      <c r="P32" s="306"/>
      <c r="Q32" s="306"/>
      <c r="R32" s="306"/>
      <c r="S32" s="306"/>
      <c r="T32" s="306"/>
      <c r="U32" s="306"/>
      <c r="V32" s="306"/>
      <c r="W32" s="306"/>
      <c r="X32" s="306"/>
      <c r="Y32" s="306"/>
      <c r="Z32" s="306"/>
    </row>
    <row r="33" spans="1:26" s="871" customFormat="1">
      <c r="A33" s="915"/>
      <c r="B33" s="406" t="s">
        <v>426</v>
      </c>
      <c r="C33" s="696">
        <v>531.89309880297992</v>
      </c>
      <c r="D33" s="696">
        <v>2301.4138427349267</v>
      </c>
      <c r="E33" s="696">
        <v>906.12758700814038</v>
      </c>
      <c r="F33" s="695">
        <v>10950.533541082319</v>
      </c>
      <c r="G33" s="674">
        <v>1276.3532909607</v>
      </c>
      <c r="H33" s="674">
        <v>2833.3069415379068</v>
      </c>
      <c r="I33" s="675">
        <v>14689.938069628366</v>
      </c>
      <c r="J33" s="688">
        <v>15966.291360589066</v>
      </c>
      <c r="K33" s="688">
        <v>5136.3</v>
      </c>
      <c r="L33" s="996"/>
      <c r="M33" s="996"/>
      <c r="N33" s="996"/>
      <c r="O33" s="306"/>
      <c r="P33" s="306"/>
      <c r="Q33" s="306"/>
      <c r="R33" s="306"/>
      <c r="S33" s="306"/>
      <c r="T33" s="306"/>
      <c r="U33" s="306"/>
      <c r="V33" s="306"/>
      <c r="W33" s="306"/>
      <c r="X33" s="306"/>
      <c r="Y33" s="306"/>
      <c r="Z33" s="306"/>
    </row>
    <row r="34" spans="1:26" s="871" customFormat="1" ht="21" customHeight="1">
      <c r="A34" s="915">
        <v>2024</v>
      </c>
      <c r="B34" s="406" t="s">
        <v>427</v>
      </c>
      <c r="C34" s="696">
        <v>530.59544909493331</v>
      </c>
      <c r="D34" s="696">
        <v>2214.7022857085008</v>
      </c>
      <c r="E34" s="696">
        <v>833.33631055916885</v>
      </c>
      <c r="F34" s="695">
        <v>11008.561469937813</v>
      </c>
      <c r="G34" s="674">
        <v>1203.6851711795998</v>
      </c>
      <c r="H34" s="674">
        <v>2745.2977348034342</v>
      </c>
      <c r="I34" s="675">
        <v>14587.195515300416</v>
      </c>
      <c r="J34" s="688">
        <v>15790.880686480017</v>
      </c>
      <c r="K34" s="688">
        <v>5345.7</v>
      </c>
      <c r="L34" s="996"/>
      <c r="M34" s="996"/>
      <c r="N34" s="996"/>
      <c r="O34" s="306"/>
      <c r="P34" s="306"/>
      <c r="Q34" s="306"/>
      <c r="R34" s="306"/>
      <c r="S34" s="306"/>
      <c r="T34" s="306"/>
      <c r="U34" s="306"/>
      <c r="V34" s="306"/>
      <c r="W34" s="306"/>
      <c r="X34" s="306"/>
      <c r="Y34" s="306"/>
      <c r="Z34" s="306"/>
    </row>
    <row r="35" spans="1:26" s="871" customFormat="1">
      <c r="A35" s="915"/>
      <c r="B35" s="406" t="s">
        <v>416</v>
      </c>
      <c r="C35" s="696">
        <v>505.07206153763786</v>
      </c>
      <c r="D35" s="696">
        <v>2253.4754747883744</v>
      </c>
      <c r="E35" s="696">
        <v>916.29535410378253</v>
      </c>
      <c r="F35" s="695">
        <v>10774.624089243369</v>
      </c>
      <c r="G35" s="674">
        <v>1241.4259631750299</v>
      </c>
      <c r="H35" s="674">
        <v>2758.5575363260123</v>
      </c>
      <c r="I35" s="675">
        <v>14449.476979673163</v>
      </c>
      <c r="J35" s="688">
        <v>15690.902942848194</v>
      </c>
      <c r="K35" s="688">
        <v>5172.3</v>
      </c>
      <c r="L35" s="996"/>
      <c r="M35" s="996"/>
      <c r="N35" s="996"/>
      <c r="O35" s="306"/>
      <c r="P35" s="306"/>
      <c r="Q35" s="306"/>
      <c r="R35" s="306"/>
      <c r="S35" s="306"/>
      <c r="T35" s="306"/>
      <c r="U35" s="306"/>
      <c r="V35" s="306"/>
      <c r="W35" s="306"/>
      <c r="X35" s="306"/>
      <c r="Y35" s="306"/>
      <c r="Z35" s="306"/>
    </row>
    <row r="36" spans="1:26" s="871" customFormat="1">
      <c r="A36" s="915"/>
      <c r="B36" s="406" t="s">
        <v>417</v>
      </c>
      <c r="C36" s="696">
        <v>511.47851393985911</v>
      </c>
      <c r="D36" s="696">
        <v>2275.5877113516635</v>
      </c>
      <c r="E36" s="696">
        <v>868.13153155032103</v>
      </c>
      <c r="F36" s="695">
        <v>10743.766682493722</v>
      </c>
      <c r="G36" s="674">
        <v>1500.6929746786798</v>
      </c>
      <c r="H36" s="674">
        <v>2787.0662252915226</v>
      </c>
      <c r="I36" s="675">
        <v>14398.964439335567</v>
      </c>
      <c r="J36" s="688">
        <v>15899.657414014246</v>
      </c>
      <c r="K36" s="688">
        <v>5080.6000000000004</v>
      </c>
      <c r="L36" s="996"/>
      <c r="M36" s="996"/>
      <c r="N36" s="996"/>
      <c r="O36" s="306"/>
      <c r="P36" s="306"/>
      <c r="Q36" s="306"/>
      <c r="R36" s="306"/>
      <c r="S36" s="306"/>
      <c r="T36" s="306"/>
      <c r="U36" s="306"/>
      <c r="V36" s="306"/>
      <c r="W36" s="306"/>
      <c r="X36" s="306"/>
      <c r="Y36" s="306"/>
      <c r="Z36" s="306"/>
    </row>
    <row r="37" spans="1:26" s="871" customFormat="1">
      <c r="A37" s="915"/>
      <c r="B37" s="406" t="s">
        <v>418</v>
      </c>
      <c r="C37" s="696">
        <v>501.40871555448211</v>
      </c>
      <c r="D37" s="696">
        <v>2317.3070501580814</v>
      </c>
      <c r="E37" s="696">
        <v>891.07439294211611</v>
      </c>
      <c r="F37" s="695">
        <v>10681.140723307528</v>
      </c>
      <c r="G37" s="674">
        <v>1557.1964844574597</v>
      </c>
      <c r="H37" s="674">
        <v>2818.7157657125636</v>
      </c>
      <c r="I37" s="675">
        <v>14390.930881962209</v>
      </c>
      <c r="J37" s="688">
        <v>15948.127366419669</v>
      </c>
      <c r="K37" s="688">
        <v>5137.2</v>
      </c>
      <c r="L37" s="996"/>
      <c r="M37" s="996"/>
      <c r="N37" s="996"/>
      <c r="O37" s="306"/>
      <c r="P37" s="306"/>
      <c r="Q37" s="306"/>
      <c r="R37" s="306"/>
      <c r="S37" s="306"/>
      <c r="T37" s="306"/>
      <c r="U37" s="306"/>
      <c r="V37" s="306"/>
      <c r="W37" s="306"/>
      <c r="X37" s="306"/>
      <c r="Y37" s="306"/>
      <c r="Z37" s="306"/>
    </row>
    <row r="38" spans="1:26" s="871" customFormat="1">
      <c r="A38" s="915"/>
      <c r="B38" s="406" t="s">
        <v>419</v>
      </c>
      <c r="C38" s="696">
        <v>527.76089129430102</v>
      </c>
      <c r="D38" s="696">
        <v>2287.1110622440528</v>
      </c>
      <c r="E38" s="696">
        <v>840.25311634417187</v>
      </c>
      <c r="F38" s="695">
        <v>10784.0492179992</v>
      </c>
      <c r="G38" s="674">
        <v>1352.9932509842702</v>
      </c>
      <c r="H38" s="674">
        <v>2814.8719535383539</v>
      </c>
      <c r="I38" s="675">
        <v>14439.174287881726</v>
      </c>
      <c r="J38" s="688">
        <v>15792.167538865997</v>
      </c>
      <c r="K38" s="688">
        <v>5189.9000000000005</v>
      </c>
      <c r="L38" s="996"/>
      <c r="M38" s="996"/>
      <c r="N38" s="996"/>
      <c r="O38" s="306"/>
      <c r="P38" s="306"/>
      <c r="Q38" s="306"/>
      <c r="R38" s="306"/>
      <c r="S38" s="306"/>
      <c r="T38" s="306"/>
      <c r="U38" s="306"/>
      <c r="V38" s="306"/>
      <c r="W38" s="306"/>
      <c r="X38" s="306"/>
      <c r="Y38" s="306"/>
      <c r="Z38" s="306"/>
    </row>
    <row r="39" spans="1:26" s="871" customFormat="1">
      <c r="A39" s="915"/>
      <c r="B39" s="406" t="s">
        <v>420</v>
      </c>
      <c r="C39" s="696">
        <v>538.33725404694235</v>
      </c>
      <c r="D39" s="696">
        <v>2261.4105805440267</v>
      </c>
      <c r="E39" s="696">
        <v>969.81171524381875</v>
      </c>
      <c r="F39" s="695">
        <v>10920.807050660442</v>
      </c>
      <c r="G39" s="674">
        <v>1325.7880142105</v>
      </c>
      <c r="H39" s="674">
        <v>2799.747834590969</v>
      </c>
      <c r="I39" s="675">
        <v>14690.33660049523</v>
      </c>
      <c r="J39" s="688">
        <v>16016.12461470573</v>
      </c>
      <c r="K39" s="688">
        <v>5651.1</v>
      </c>
      <c r="L39" s="996"/>
      <c r="M39" s="996"/>
      <c r="N39" s="996"/>
      <c r="O39" s="306"/>
      <c r="P39" s="306"/>
      <c r="Q39" s="306"/>
      <c r="R39" s="306"/>
      <c r="S39" s="306"/>
      <c r="T39" s="306"/>
      <c r="U39" s="306"/>
      <c r="V39" s="306"/>
      <c r="W39" s="306"/>
      <c r="X39" s="306"/>
      <c r="Y39" s="306"/>
      <c r="Z39" s="306"/>
    </row>
    <row r="40" spans="1:26" s="871" customFormat="1">
      <c r="A40" s="915"/>
      <c r="B40" s="406" t="s">
        <v>421</v>
      </c>
      <c r="C40" s="696">
        <v>525.24800483873355</v>
      </c>
      <c r="D40" s="696">
        <v>2266.0568746977533</v>
      </c>
      <c r="E40" s="696">
        <v>1082.0910318453437</v>
      </c>
      <c r="F40" s="695">
        <v>10881.638022759647</v>
      </c>
      <c r="G40" s="674">
        <v>1317.0720039995599</v>
      </c>
      <c r="H40" s="674">
        <v>2791.3048795364866</v>
      </c>
      <c r="I40" s="675">
        <v>14755.033934141478</v>
      </c>
      <c r="J40" s="688">
        <v>16072.105938141038</v>
      </c>
      <c r="K40" s="688">
        <v>5678</v>
      </c>
      <c r="L40" s="996"/>
      <c r="M40" s="996"/>
      <c r="N40" s="996"/>
      <c r="O40" s="306"/>
      <c r="P40" s="306"/>
      <c r="Q40" s="306"/>
      <c r="R40" s="306"/>
      <c r="S40" s="306"/>
      <c r="T40" s="306"/>
      <c r="U40" s="306"/>
      <c r="V40" s="306"/>
      <c r="W40" s="306"/>
      <c r="X40" s="306"/>
      <c r="Y40" s="306"/>
      <c r="Z40" s="306"/>
    </row>
    <row r="41" spans="1:26" s="871" customFormat="1">
      <c r="A41" s="915"/>
      <c r="B41" s="406" t="s">
        <v>422</v>
      </c>
      <c r="C41" s="696">
        <v>549.3591265344561</v>
      </c>
      <c r="D41" s="696">
        <v>2290.771098676305</v>
      </c>
      <c r="E41" s="696">
        <v>1181.70067874549</v>
      </c>
      <c r="F41" s="695">
        <v>10805.389886067735</v>
      </c>
      <c r="G41" s="674">
        <v>1620.5421867328801</v>
      </c>
      <c r="H41" s="674">
        <v>2840.1602252107614</v>
      </c>
      <c r="I41" s="675">
        <v>14827.300790023986</v>
      </c>
      <c r="J41" s="688">
        <v>16447.842976756867</v>
      </c>
      <c r="K41" s="688">
        <v>5955.7</v>
      </c>
      <c r="L41" s="996"/>
      <c r="M41" s="996"/>
      <c r="N41" s="996"/>
      <c r="O41" s="306"/>
      <c r="P41" s="306"/>
      <c r="Q41" s="306"/>
      <c r="R41" s="306"/>
      <c r="S41" s="306"/>
      <c r="T41" s="306"/>
      <c r="U41" s="306"/>
      <c r="V41" s="306"/>
      <c r="W41" s="306"/>
      <c r="X41" s="306"/>
      <c r="Y41" s="306"/>
      <c r="Z41" s="306"/>
    </row>
    <row r="42" spans="1:26" s="871" customFormat="1">
      <c r="A42" s="915"/>
      <c r="B42" s="406" t="s">
        <v>423</v>
      </c>
      <c r="C42" s="696">
        <v>544.35395613812079</v>
      </c>
      <c r="D42" s="696">
        <v>2356.7583426634824</v>
      </c>
      <c r="E42" s="696">
        <v>940.50855098862485</v>
      </c>
      <c r="F42" s="695">
        <v>11292.641632168004</v>
      </c>
      <c r="G42" s="674">
        <v>1491.8550166627801</v>
      </c>
      <c r="H42" s="674">
        <v>2901.1822988016033</v>
      </c>
      <c r="I42" s="675">
        <v>15134.332481958232</v>
      </c>
      <c r="J42" s="688">
        <v>16626.187498621013</v>
      </c>
      <c r="K42" s="688">
        <v>6113.8</v>
      </c>
      <c r="L42" s="996"/>
      <c r="M42" s="996"/>
      <c r="N42" s="996"/>
      <c r="O42" s="306"/>
      <c r="P42" s="306"/>
      <c r="Q42" s="306"/>
      <c r="R42" s="306"/>
      <c r="S42" s="306"/>
      <c r="T42" s="306"/>
      <c r="U42" s="306"/>
      <c r="V42" s="306"/>
      <c r="W42" s="306"/>
      <c r="X42" s="306"/>
      <c r="Y42" s="306"/>
      <c r="Z42" s="306"/>
    </row>
    <row r="43" spans="1:26" s="871" customFormat="1">
      <c r="A43" s="915"/>
      <c r="B43" s="406" t="s">
        <v>424</v>
      </c>
      <c r="C43" s="696">
        <v>549.72463244767278</v>
      </c>
      <c r="D43" s="696">
        <v>2307.0858458332928</v>
      </c>
      <c r="E43" s="696">
        <v>883.52237223249381</v>
      </c>
      <c r="F43" s="695">
        <v>11183.431487795177</v>
      </c>
      <c r="G43" s="674">
        <v>1535.4936910643198</v>
      </c>
      <c r="H43" s="674">
        <v>2856.8104782809655</v>
      </c>
      <c r="I43" s="675">
        <v>14923.744338308636</v>
      </c>
      <c r="J43" s="688">
        <v>16459.238029372955</v>
      </c>
      <c r="K43" s="688">
        <v>6027.5</v>
      </c>
      <c r="L43" s="996"/>
      <c r="M43" s="996"/>
      <c r="N43" s="996"/>
      <c r="O43" s="306"/>
      <c r="P43" s="306"/>
      <c r="Q43" s="306"/>
      <c r="R43" s="306"/>
      <c r="S43" s="306"/>
      <c r="T43" s="306"/>
      <c r="U43" s="306"/>
      <c r="V43" s="306"/>
      <c r="W43" s="306"/>
      <c r="X43" s="306"/>
      <c r="Y43" s="306"/>
      <c r="Z43" s="306"/>
    </row>
    <row r="44" spans="1:26" s="939" customFormat="1" ht="19.5" customHeight="1">
      <c r="A44" s="221" t="s">
        <v>487</v>
      </c>
      <c r="B44" s="221"/>
      <c r="C44" s="221"/>
      <c r="D44" s="221"/>
      <c r="E44" s="221"/>
      <c r="F44" s="221"/>
      <c r="G44" s="220"/>
      <c r="H44" s="937"/>
      <c r="I44" s="221"/>
      <c r="J44" s="938"/>
      <c r="K44" s="938" t="s">
        <v>488</v>
      </c>
    </row>
    <row r="45" spans="1:26" s="939" customFormat="1" ht="13.7" customHeight="1">
      <c r="A45" s="939" t="s">
        <v>489</v>
      </c>
      <c r="G45" s="25"/>
      <c r="J45" s="940"/>
      <c r="K45" s="940" t="s">
        <v>490</v>
      </c>
    </row>
    <row r="46" spans="1:26" s="939" customFormat="1" ht="13.7" customHeight="1">
      <c r="A46" s="939" t="s">
        <v>491</v>
      </c>
      <c r="G46" s="25"/>
      <c r="J46" s="940"/>
      <c r="K46" s="940" t="s">
        <v>492</v>
      </c>
    </row>
    <row r="47" spans="1:26">
      <c r="C47" s="600"/>
      <c r="D47" s="600"/>
      <c r="E47" s="600"/>
      <c r="F47" s="600"/>
      <c r="G47" s="600"/>
      <c r="H47" s="600"/>
      <c r="I47" s="600"/>
      <c r="J47" s="600"/>
      <c r="K47" s="600"/>
    </row>
    <row r="48" spans="1:26">
      <c r="A48" s="317" t="s">
        <v>493</v>
      </c>
      <c r="B48" s="10"/>
      <c r="C48" s="10"/>
      <c r="D48" s="10"/>
      <c r="E48" s="10"/>
      <c r="F48" s="10"/>
      <c r="G48" s="10"/>
      <c r="H48" s="10"/>
      <c r="I48" s="10"/>
      <c r="J48" s="10"/>
      <c r="K48" s="10"/>
    </row>
    <row r="49" spans="10:10">
      <c r="J49" s="600"/>
    </row>
  </sheetData>
  <mergeCells count="2">
    <mergeCell ref="D8:E8"/>
    <mergeCell ref="D9:E9"/>
  </mergeCells>
  <phoneticPr fontId="0" type="noConversion"/>
  <printOptions horizontalCentered="1" verticalCentered="1"/>
  <pageMargins left="0" right="0" top="0" bottom="0" header="0.511811023622047" footer="0.511811023622047"/>
  <pageSetup paperSize="9" scale="75" orientation="landscape" horizontalDpi="300" verticalDpi="300"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8"/>
  <dimension ref="A1:V67"/>
  <sheetViews>
    <sheetView zoomScale="80" zoomScaleNormal="80" workbookViewId="0">
      <pane ySplit="12" topLeftCell="A32" activePane="bottomLeft" state="frozen"/>
      <selection activeCell="H43" sqref="H43"/>
      <selection pane="bottomLeft" activeCell="L38" sqref="L38"/>
    </sheetView>
  </sheetViews>
  <sheetFormatPr defaultColWidth="9.140625" defaultRowHeight="12.75"/>
  <cols>
    <col min="1" max="2" width="9.7109375" style="445" customWidth="1"/>
    <col min="3" max="7" width="13.85546875" style="445" customWidth="1"/>
    <col min="8" max="8" width="18.7109375" style="445" bestFit="1" customWidth="1"/>
    <col min="9" max="13" width="13.85546875" style="445" customWidth="1"/>
    <col min="14" max="16384" width="9.140625" style="445"/>
  </cols>
  <sheetData>
    <row r="1" spans="1:13" ht="21.75" customHeight="1">
      <c r="A1" s="1291" t="s">
        <v>1742</v>
      </c>
      <c r="B1" s="831"/>
      <c r="C1" s="831"/>
      <c r="D1" s="831"/>
      <c r="E1" s="831"/>
      <c r="F1" s="831"/>
      <c r="G1" s="831"/>
      <c r="H1" s="831"/>
      <c r="I1" s="831"/>
      <c r="J1" s="831"/>
      <c r="K1" s="831"/>
      <c r="L1" s="831"/>
      <c r="M1" s="831"/>
    </row>
    <row r="2" spans="1:13" ht="18">
      <c r="A2" s="1291" t="s">
        <v>1587</v>
      </c>
      <c r="B2" s="831"/>
      <c r="C2" s="831"/>
      <c r="D2" s="831"/>
      <c r="E2" s="831"/>
      <c r="F2" s="831"/>
      <c r="G2" s="831"/>
      <c r="H2" s="831"/>
      <c r="I2" s="831"/>
      <c r="J2" s="831"/>
      <c r="K2" s="831"/>
      <c r="L2" s="831"/>
      <c r="M2" s="831"/>
    </row>
    <row r="3" spans="1:13" ht="16.5">
      <c r="A3" s="1292" t="s">
        <v>1588</v>
      </c>
      <c r="B3" s="483"/>
      <c r="C3" s="483"/>
      <c r="D3" s="483"/>
      <c r="E3" s="483"/>
      <c r="F3" s="483"/>
      <c r="G3" s="483"/>
      <c r="H3" s="483"/>
      <c r="I3" s="483"/>
      <c r="J3" s="483"/>
      <c r="K3" s="483"/>
      <c r="L3" s="483"/>
      <c r="M3" s="483"/>
    </row>
    <row r="4" spans="1:13" ht="16.5" hidden="1">
      <c r="A4" s="1292"/>
      <c r="B4" s="483"/>
      <c r="C4" s="483"/>
      <c r="D4" s="483"/>
      <c r="E4" s="483"/>
      <c r="F4" s="483"/>
      <c r="G4" s="483"/>
      <c r="H4" s="483"/>
      <c r="I4" s="483"/>
      <c r="J4" s="483"/>
      <c r="K4" s="483"/>
      <c r="L4" s="483"/>
      <c r="M4" s="483"/>
    </row>
    <row r="5" spans="1:13" ht="16.5" hidden="1">
      <c r="A5" s="1292"/>
      <c r="B5" s="483"/>
      <c r="C5" s="483"/>
      <c r="D5" s="483"/>
      <c r="E5" s="483"/>
      <c r="F5" s="483"/>
      <c r="G5" s="483"/>
      <c r="H5" s="483"/>
      <c r="I5" s="483"/>
      <c r="J5" s="483"/>
      <c r="K5" s="483"/>
      <c r="L5" s="483"/>
      <c r="M5" s="483"/>
    </row>
    <row r="6" spans="1:13" ht="16.5" hidden="1">
      <c r="A6" s="1292"/>
      <c r="B6" s="483"/>
      <c r="C6" s="483"/>
      <c r="D6" s="483"/>
      <c r="E6" s="483"/>
      <c r="F6" s="483"/>
      <c r="G6" s="483"/>
      <c r="H6" s="483"/>
      <c r="I6" s="483"/>
      <c r="J6" s="483"/>
      <c r="K6" s="483"/>
      <c r="L6" s="483"/>
      <c r="M6" s="483"/>
    </row>
    <row r="7" spans="1:13" ht="0.6" customHeight="1">
      <c r="A7" s="1292"/>
      <c r="B7" s="483"/>
      <c r="C7" s="483"/>
      <c r="D7" s="483"/>
      <c r="E7" s="483"/>
      <c r="F7" s="483"/>
      <c r="G7" s="483"/>
      <c r="H7" s="483"/>
      <c r="I7" s="483"/>
      <c r="J7" s="483"/>
      <c r="K7" s="483"/>
      <c r="L7" s="483"/>
      <c r="M7" s="483"/>
    </row>
    <row r="8" spans="1:13" s="448" customFormat="1" ht="14.85" customHeight="1">
      <c r="A8" s="521" t="s">
        <v>1589</v>
      </c>
      <c r="B8" s="446"/>
      <c r="C8" s="447"/>
      <c r="D8" s="447"/>
      <c r="E8" s="447"/>
      <c r="F8" s="447"/>
      <c r="G8" s="447"/>
      <c r="H8" s="447"/>
      <c r="I8" s="447"/>
      <c r="J8" s="447"/>
      <c r="K8" s="447"/>
      <c r="L8" s="447"/>
      <c r="M8" s="522" t="s">
        <v>1590</v>
      </c>
    </row>
    <row r="9" spans="1:13" s="527" customFormat="1" ht="15.95" customHeight="1">
      <c r="A9" s="523"/>
      <c r="B9" s="524"/>
      <c r="C9" s="525"/>
      <c r="D9" s="525"/>
      <c r="E9" s="486" t="s">
        <v>1591</v>
      </c>
      <c r="F9" s="486" t="s">
        <v>1591</v>
      </c>
      <c r="G9" s="959"/>
      <c r="H9" s="960"/>
      <c r="I9" s="525"/>
      <c r="J9" s="525"/>
      <c r="K9" s="486" t="s">
        <v>1592</v>
      </c>
      <c r="L9" s="525"/>
      <c r="M9" s="526"/>
    </row>
    <row r="10" spans="1:13" s="487" customFormat="1" ht="15">
      <c r="A10" s="528" t="s">
        <v>1550</v>
      </c>
      <c r="B10" s="529"/>
      <c r="C10" s="530" t="s">
        <v>1593</v>
      </c>
      <c r="D10" s="530" t="s">
        <v>1594</v>
      </c>
      <c r="E10" s="530" t="s">
        <v>1595</v>
      </c>
      <c r="F10" s="530" t="s">
        <v>1596</v>
      </c>
      <c r="G10" s="530" t="s">
        <v>1597</v>
      </c>
      <c r="H10" s="530" t="s">
        <v>1302</v>
      </c>
      <c r="I10" s="530" t="s">
        <v>1598</v>
      </c>
      <c r="J10" s="530" t="s">
        <v>1599</v>
      </c>
      <c r="K10" s="530" t="s">
        <v>1600</v>
      </c>
      <c r="L10" s="530" t="s">
        <v>1601</v>
      </c>
      <c r="M10" s="530" t="s">
        <v>386</v>
      </c>
    </row>
    <row r="11" spans="1:13" s="487" customFormat="1" ht="15">
      <c r="A11" s="490" t="s">
        <v>1558</v>
      </c>
      <c r="B11" s="529"/>
      <c r="C11" s="493" t="s">
        <v>1602</v>
      </c>
      <c r="D11" s="493" t="s">
        <v>1603</v>
      </c>
      <c r="E11" s="493" t="s">
        <v>1604</v>
      </c>
      <c r="F11" s="493" t="s">
        <v>1604</v>
      </c>
      <c r="G11" s="493" t="s">
        <v>1605</v>
      </c>
      <c r="H11" s="493" t="s">
        <v>1606</v>
      </c>
      <c r="I11" s="493" t="s">
        <v>1607</v>
      </c>
      <c r="J11" s="493" t="s">
        <v>1608</v>
      </c>
      <c r="K11" s="493" t="s">
        <v>1609</v>
      </c>
      <c r="L11" s="493" t="s">
        <v>1610</v>
      </c>
      <c r="M11" s="493" t="s">
        <v>397</v>
      </c>
    </row>
    <row r="12" spans="1:13" s="487" customFormat="1" ht="15">
      <c r="A12" s="531"/>
      <c r="B12" s="532"/>
      <c r="C12" s="533"/>
      <c r="D12" s="533"/>
      <c r="E12" s="533" t="s">
        <v>1611</v>
      </c>
      <c r="F12" s="533" t="s">
        <v>1612</v>
      </c>
      <c r="G12" s="533"/>
      <c r="H12" s="533" t="s">
        <v>1613</v>
      </c>
      <c r="I12" s="533" t="s">
        <v>1614</v>
      </c>
      <c r="J12" s="533" t="s">
        <v>1569</v>
      </c>
      <c r="K12" s="534" t="s">
        <v>965</v>
      </c>
      <c r="L12" s="534" t="s">
        <v>1556</v>
      </c>
      <c r="M12" s="534"/>
    </row>
    <row r="13" spans="1:13" ht="20.25" hidden="1" customHeight="1">
      <c r="A13" s="535">
        <v>2014</v>
      </c>
      <c r="B13" s="536"/>
      <c r="C13" s="537"/>
      <c r="D13" s="538"/>
      <c r="E13" s="539"/>
      <c r="F13" s="539"/>
      <c r="G13" s="539"/>
      <c r="H13" s="539"/>
      <c r="I13" s="539"/>
      <c r="J13" s="539"/>
      <c r="K13" s="539"/>
      <c r="L13" s="539"/>
      <c r="M13" s="539"/>
    </row>
    <row r="14" spans="1:13" ht="15.95" hidden="1" customHeight="1">
      <c r="A14" s="540">
        <v>2015</v>
      </c>
      <c r="B14" s="541"/>
      <c r="C14" s="539"/>
      <c r="D14" s="539"/>
      <c r="E14" s="539"/>
      <c r="F14" s="539"/>
      <c r="G14" s="539"/>
      <c r="H14" s="539"/>
      <c r="I14" s="539"/>
      <c r="J14" s="539"/>
      <c r="K14" s="539"/>
      <c r="L14" s="539"/>
      <c r="M14" s="539"/>
    </row>
    <row r="15" spans="1:13" ht="15.95" hidden="1" customHeight="1">
      <c r="A15" s="540">
        <v>2016</v>
      </c>
      <c r="B15" s="541"/>
      <c r="C15" s="539"/>
      <c r="D15" s="539"/>
      <c r="E15" s="539"/>
      <c r="F15" s="539"/>
      <c r="G15" s="539"/>
      <c r="H15" s="539"/>
      <c r="I15" s="539"/>
      <c r="J15" s="539"/>
      <c r="K15" s="539"/>
      <c r="L15" s="539"/>
      <c r="M15" s="539"/>
    </row>
    <row r="16" spans="1:13" ht="15.95" hidden="1" customHeight="1">
      <c r="A16" s="540">
        <v>2017</v>
      </c>
      <c r="B16" s="541"/>
      <c r="C16" s="539"/>
      <c r="D16" s="539"/>
      <c r="E16" s="539"/>
      <c r="F16" s="539"/>
      <c r="G16" s="539"/>
      <c r="H16" s="539"/>
      <c r="I16" s="539"/>
      <c r="J16" s="539"/>
      <c r="K16" s="539"/>
      <c r="L16" s="539"/>
      <c r="M16" s="539"/>
    </row>
    <row r="17" spans="1:22" ht="16.5" hidden="1" customHeight="1">
      <c r="A17" s="875">
        <v>2018</v>
      </c>
      <c r="B17" s="542"/>
      <c r="C17" s="735"/>
      <c r="D17" s="735"/>
      <c r="E17" s="735"/>
      <c r="F17" s="735"/>
      <c r="G17" s="735"/>
      <c r="H17" s="735"/>
      <c r="I17" s="735"/>
      <c r="J17" s="735"/>
      <c r="K17" s="735"/>
      <c r="L17" s="735"/>
      <c r="M17" s="539"/>
      <c r="N17" s="1009"/>
      <c r="O17" s="866"/>
      <c r="P17" s="866"/>
      <c r="Q17" s="866"/>
      <c r="R17" s="866"/>
      <c r="S17" s="866"/>
      <c r="T17" s="866"/>
      <c r="U17" s="866"/>
      <c r="V17" s="866"/>
    </row>
    <row r="18" spans="1:22" ht="16.5" hidden="1" customHeight="1">
      <c r="A18" s="875">
        <v>2019</v>
      </c>
      <c r="B18" s="542"/>
      <c r="C18" s="735"/>
      <c r="D18" s="735"/>
      <c r="E18" s="735"/>
      <c r="F18" s="735"/>
      <c r="G18" s="735"/>
      <c r="H18" s="735"/>
      <c r="I18" s="735"/>
      <c r="J18" s="735"/>
      <c r="K18" s="735"/>
      <c r="L18" s="735"/>
      <c r="M18" s="539"/>
      <c r="N18" s="1009"/>
      <c r="O18" s="866"/>
      <c r="P18" s="866"/>
      <c r="Q18" s="866"/>
      <c r="R18" s="866"/>
      <c r="S18" s="866"/>
      <c r="T18" s="866"/>
      <c r="U18" s="866"/>
      <c r="V18" s="866"/>
    </row>
    <row r="19" spans="1:22" ht="16.5" hidden="1" customHeight="1">
      <c r="A19" s="875">
        <v>2020</v>
      </c>
      <c r="B19" s="542"/>
      <c r="C19" s="735"/>
      <c r="D19" s="735"/>
      <c r="E19" s="735"/>
      <c r="F19" s="735"/>
      <c r="G19" s="735"/>
      <c r="H19" s="735"/>
      <c r="I19" s="735"/>
      <c r="J19" s="735"/>
      <c r="K19" s="735"/>
      <c r="L19" s="735"/>
      <c r="M19" s="539"/>
      <c r="N19" s="1009"/>
      <c r="O19" s="866"/>
      <c r="P19" s="866"/>
      <c r="Q19" s="866"/>
      <c r="R19" s="866"/>
      <c r="S19" s="866"/>
      <c r="T19" s="866"/>
      <c r="U19" s="866"/>
      <c r="V19" s="866"/>
    </row>
    <row r="20" spans="1:22" ht="20.25" customHeight="1">
      <c r="A20" s="875">
        <v>2021</v>
      </c>
      <c r="B20" s="542"/>
      <c r="C20" s="735">
        <v>31978</v>
      </c>
      <c r="D20" s="735">
        <v>11171</v>
      </c>
      <c r="E20" s="735">
        <v>6485</v>
      </c>
      <c r="F20" s="735">
        <v>3022</v>
      </c>
      <c r="G20" s="735">
        <v>105831</v>
      </c>
      <c r="H20" s="735">
        <v>27275</v>
      </c>
      <c r="I20" s="735">
        <v>3642</v>
      </c>
      <c r="J20" s="735">
        <v>6274</v>
      </c>
      <c r="K20" s="735">
        <v>0</v>
      </c>
      <c r="L20" s="735">
        <v>0</v>
      </c>
      <c r="M20" s="539">
        <v>195678</v>
      </c>
      <c r="N20" s="1009"/>
      <c r="O20" s="866"/>
      <c r="P20" s="866"/>
      <c r="Q20" s="866"/>
      <c r="R20" s="866"/>
      <c r="S20" s="866"/>
      <c r="T20" s="866"/>
      <c r="U20" s="866"/>
      <c r="V20" s="866"/>
    </row>
    <row r="21" spans="1:22" ht="20.25" customHeight="1">
      <c r="A21" s="875">
        <v>2022</v>
      </c>
      <c r="B21" s="542"/>
      <c r="C21" s="735">
        <v>62994</v>
      </c>
      <c r="D21" s="735">
        <v>2600</v>
      </c>
      <c r="E21" s="735">
        <v>2328</v>
      </c>
      <c r="F21" s="735">
        <v>1727</v>
      </c>
      <c r="G21" s="735">
        <v>77046</v>
      </c>
      <c r="H21" s="735">
        <v>12278</v>
      </c>
      <c r="I21" s="735">
        <v>1582</v>
      </c>
      <c r="J21" s="735">
        <v>1913</v>
      </c>
      <c r="K21" s="735">
        <v>7321</v>
      </c>
      <c r="L21" s="735">
        <v>0</v>
      </c>
      <c r="M21" s="539">
        <v>169789</v>
      </c>
      <c r="N21" s="1009"/>
      <c r="O21" s="866"/>
      <c r="P21" s="866"/>
      <c r="Q21" s="866"/>
      <c r="R21" s="866"/>
      <c r="S21" s="866"/>
      <c r="T21" s="866"/>
      <c r="U21" s="866"/>
      <c r="V21" s="866"/>
    </row>
    <row r="22" spans="1:22" ht="20.25" customHeight="1">
      <c r="A22" s="1010">
        <v>2023</v>
      </c>
      <c r="B22" s="780"/>
      <c r="C22" s="796">
        <v>72832</v>
      </c>
      <c r="D22" s="796">
        <v>3977</v>
      </c>
      <c r="E22" s="796">
        <v>3621</v>
      </c>
      <c r="F22" s="796">
        <v>482</v>
      </c>
      <c r="G22" s="796">
        <v>97308</v>
      </c>
      <c r="H22" s="796">
        <v>12823</v>
      </c>
      <c r="I22" s="796">
        <v>1674</v>
      </c>
      <c r="J22" s="796">
        <v>1913</v>
      </c>
      <c r="K22" s="796">
        <v>15609</v>
      </c>
      <c r="L22" s="796">
        <v>0</v>
      </c>
      <c r="M22" s="1011">
        <v>210239</v>
      </c>
      <c r="N22" s="1009"/>
      <c r="O22" s="866"/>
      <c r="P22" s="866"/>
      <c r="Q22" s="866"/>
      <c r="R22" s="866"/>
      <c r="S22" s="866"/>
      <c r="T22" s="866"/>
      <c r="U22" s="866"/>
      <c r="V22" s="866"/>
    </row>
    <row r="23" spans="1:22" ht="21" customHeight="1">
      <c r="A23" s="875">
        <v>2022</v>
      </c>
      <c r="B23" s="542" t="s">
        <v>242</v>
      </c>
      <c r="C23" s="735">
        <v>7613</v>
      </c>
      <c r="D23" s="735">
        <v>597</v>
      </c>
      <c r="E23" s="735">
        <v>961</v>
      </c>
      <c r="F23" s="735">
        <v>1281</v>
      </c>
      <c r="G23" s="735">
        <v>8938</v>
      </c>
      <c r="H23" s="735">
        <v>1763</v>
      </c>
      <c r="I23" s="735">
        <v>310</v>
      </c>
      <c r="J23" s="735">
        <v>1913</v>
      </c>
      <c r="K23" s="735">
        <v>7321</v>
      </c>
      <c r="L23" s="735">
        <v>0</v>
      </c>
      <c r="M23" s="539">
        <v>30697</v>
      </c>
      <c r="N23" s="1009"/>
      <c r="O23" s="866"/>
      <c r="P23" s="866"/>
      <c r="Q23" s="866"/>
      <c r="R23" s="866"/>
      <c r="S23" s="866"/>
      <c r="T23" s="866"/>
      <c r="U23" s="866"/>
      <c r="V23" s="866"/>
    </row>
    <row r="24" spans="1:22" ht="21" customHeight="1">
      <c r="A24" s="875">
        <v>2023</v>
      </c>
      <c r="B24" s="542" t="s">
        <v>243</v>
      </c>
      <c r="C24" s="735">
        <v>29452</v>
      </c>
      <c r="D24" s="735">
        <v>1392</v>
      </c>
      <c r="E24" s="735">
        <v>801</v>
      </c>
      <c r="F24" s="735">
        <v>195</v>
      </c>
      <c r="G24" s="735">
        <v>21684</v>
      </c>
      <c r="H24" s="735">
        <v>2237</v>
      </c>
      <c r="I24" s="735">
        <v>361</v>
      </c>
      <c r="J24" s="735">
        <v>1913</v>
      </c>
      <c r="K24" s="735">
        <v>7004</v>
      </c>
      <c r="L24" s="735">
        <v>0</v>
      </c>
      <c r="M24" s="539">
        <v>65039</v>
      </c>
      <c r="N24" s="1009"/>
      <c r="O24" s="866"/>
      <c r="P24" s="866"/>
      <c r="Q24" s="866"/>
      <c r="R24" s="866"/>
      <c r="S24" s="866"/>
      <c r="T24" s="866"/>
      <c r="U24" s="866"/>
      <c r="V24" s="866"/>
    </row>
    <row r="25" spans="1:22" ht="16.5" customHeight="1">
      <c r="A25" s="875"/>
      <c r="B25" s="542" t="s">
        <v>244</v>
      </c>
      <c r="C25" s="735">
        <v>20972</v>
      </c>
      <c r="D25" s="735">
        <v>1155</v>
      </c>
      <c r="E25" s="735">
        <v>1379</v>
      </c>
      <c r="F25" s="735">
        <v>69</v>
      </c>
      <c r="G25" s="735">
        <v>21558</v>
      </c>
      <c r="H25" s="735">
        <v>5162</v>
      </c>
      <c r="I25" s="735">
        <v>593</v>
      </c>
      <c r="J25" s="735">
        <v>0</v>
      </c>
      <c r="K25" s="735">
        <v>3379</v>
      </c>
      <c r="L25" s="735">
        <v>0</v>
      </c>
      <c r="M25" s="539">
        <v>54267</v>
      </c>
      <c r="N25" s="1297"/>
      <c r="O25" s="950"/>
      <c r="P25" s="866"/>
      <c r="Q25" s="866"/>
      <c r="R25" s="866"/>
      <c r="S25" s="866"/>
      <c r="T25" s="866"/>
      <c r="U25" s="866"/>
      <c r="V25" s="866"/>
    </row>
    <row r="26" spans="1:22" ht="16.5" customHeight="1">
      <c r="A26" s="875"/>
      <c r="B26" s="542" t="s">
        <v>245</v>
      </c>
      <c r="C26" s="1298">
        <v>9536</v>
      </c>
      <c r="D26" s="735">
        <v>743</v>
      </c>
      <c r="E26" s="1299">
        <v>824</v>
      </c>
      <c r="F26" s="735">
        <v>170</v>
      </c>
      <c r="G26" s="735">
        <v>22719</v>
      </c>
      <c r="H26" s="735">
        <v>3208</v>
      </c>
      <c r="I26" s="735">
        <v>471</v>
      </c>
      <c r="J26" s="735">
        <v>0</v>
      </c>
      <c r="K26" s="735">
        <v>3049</v>
      </c>
      <c r="L26" s="735">
        <v>0</v>
      </c>
      <c r="M26" s="539">
        <v>40720</v>
      </c>
      <c r="N26" s="1297"/>
      <c r="O26" s="950"/>
      <c r="P26" s="866"/>
      <c r="Q26" s="866"/>
      <c r="R26" s="866"/>
      <c r="S26" s="866"/>
      <c r="T26" s="866"/>
      <c r="U26" s="866"/>
      <c r="V26" s="866"/>
    </row>
    <row r="27" spans="1:22" ht="16.5" customHeight="1">
      <c r="A27" s="875"/>
      <c r="B27" s="542" t="s">
        <v>242</v>
      </c>
      <c r="C27" s="735">
        <v>12872</v>
      </c>
      <c r="D27" s="735">
        <v>687</v>
      </c>
      <c r="E27" s="735">
        <v>617</v>
      </c>
      <c r="F27" s="735">
        <v>48</v>
      </c>
      <c r="G27" s="735">
        <v>31347</v>
      </c>
      <c r="H27" s="735">
        <v>2216</v>
      </c>
      <c r="I27" s="735">
        <v>249</v>
      </c>
      <c r="J27" s="735">
        <v>0</v>
      </c>
      <c r="K27" s="735">
        <v>2177</v>
      </c>
      <c r="L27" s="735">
        <v>0</v>
      </c>
      <c r="M27" s="539">
        <v>50213</v>
      </c>
      <c r="N27" s="1297"/>
      <c r="O27" s="950"/>
      <c r="P27" s="866"/>
      <c r="Q27" s="866"/>
      <c r="R27" s="866"/>
      <c r="S27" s="866"/>
      <c r="T27" s="866"/>
      <c r="U27" s="866"/>
      <c r="V27" s="866"/>
    </row>
    <row r="28" spans="1:22" ht="21" customHeight="1">
      <c r="A28" s="875">
        <v>2024</v>
      </c>
      <c r="B28" s="542" t="s">
        <v>243</v>
      </c>
      <c r="C28" s="735">
        <v>25280</v>
      </c>
      <c r="D28" s="735">
        <v>910</v>
      </c>
      <c r="E28" s="735">
        <v>553</v>
      </c>
      <c r="F28" s="735">
        <v>145</v>
      </c>
      <c r="G28" s="735">
        <v>52127</v>
      </c>
      <c r="H28" s="735">
        <v>2611</v>
      </c>
      <c r="I28" s="735">
        <v>343</v>
      </c>
      <c r="J28" s="735">
        <v>0</v>
      </c>
      <c r="K28" s="735">
        <v>2998</v>
      </c>
      <c r="L28" s="735">
        <v>0</v>
      </c>
      <c r="M28" s="539">
        <v>84967</v>
      </c>
      <c r="N28" s="1297"/>
      <c r="O28" s="950"/>
      <c r="P28" s="866"/>
      <c r="Q28" s="866"/>
      <c r="R28" s="866"/>
      <c r="S28" s="866"/>
      <c r="T28" s="866"/>
      <c r="U28" s="866"/>
      <c r="V28" s="866"/>
    </row>
    <row r="29" spans="1:22" ht="15" customHeight="1">
      <c r="A29" s="875"/>
      <c r="B29" s="542" t="s">
        <v>244</v>
      </c>
      <c r="C29" s="735">
        <v>8285</v>
      </c>
      <c r="D29" s="735">
        <v>346</v>
      </c>
      <c r="E29" s="735">
        <v>588</v>
      </c>
      <c r="F29" s="735">
        <v>440</v>
      </c>
      <c r="G29" s="735">
        <v>46930</v>
      </c>
      <c r="H29" s="735">
        <v>2132</v>
      </c>
      <c r="I29" s="735">
        <v>9637</v>
      </c>
      <c r="J29" s="735">
        <v>0</v>
      </c>
      <c r="K29" s="735">
        <v>3995</v>
      </c>
      <c r="L29" s="735">
        <v>0</v>
      </c>
      <c r="M29" s="539">
        <v>72353</v>
      </c>
      <c r="N29" s="1297"/>
      <c r="O29" s="950"/>
      <c r="P29" s="866"/>
      <c r="Q29" s="866"/>
      <c r="R29" s="866"/>
      <c r="S29" s="866"/>
      <c r="T29" s="866"/>
      <c r="U29" s="866"/>
      <c r="V29" s="866"/>
    </row>
    <row r="30" spans="1:22" ht="15" customHeight="1">
      <c r="A30" s="1010"/>
      <c r="B30" s="780" t="s">
        <v>245</v>
      </c>
      <c r="C30" s="796">
        <v>16348</v>
      </c>
      <c r="D30" s="796">
        <v>140</v>
      </c>
      <c r="E30" s="796">
        <v>3429</v>
      </c>
      <c r="F30" s="796">
        <v>94</v>
      </c>
      <c r="G30" s="796">
        <v>86401</v>
      </c>
      <c r="H30" s="796">
        <v>2127</v>
      </c>
      <c r="I30" s="796">
        <v>1085</v>
      </c>
      <c r="J30" s="796">
        <v>6308</v>
      </c>
      <c r="K30" s="796">
        <v>1711</v>
      </c>
      <c r="L30" s="796">
        <v>0</v>
      </c>
      <c r="M30" s="1011">
        <v>117643</v>
      </c>
      <c r="N30" s="1297"/>
      <c r="O30" s="950"/>
      <c r="P30" s="866"/>
      <c r="Q30" s="866"/>
      <c r="R30" s="866"/>
      <c r="S30" s="866"/>
      <c r="T30" s="866"/>
      <c r="U30" s="866"/>
      <c r="V30" s="866"/>
    </row>
    <row r="31" spans="1:22" s="866" customFormat="1" ht="21" customHeight="1">
      <c r="A31" s="875">
        <v>2023</v>
      </c>
      <c r="B31" s="876" t="s">
        <v>424</v>
      </c>
      <c r="C31" s="735">
        <v>829</v>
      </c>
      <c r="D31" s="735">
        <v>230</v>
      </c>
      <c r="E31" s="735">
        <v>278</v>
      </c>
      <c r="F31" s="735">
        <v>14</v>
      </c>
      <c r="G31" s="735">
        <v>4767</v>
      </c>
      <c r="H31" s="735">
        <v>1146</v>
      </c>
      <c r="I31" s="735">
        <v>107</v>
      </c>
      <c r="J31" s="735">
        <v>0</v>
      </c>
      <c r="K31" s="735">
        <v>563</v>
      </c>
      <c r="L31" s="735">
        <v>0</v>
      </c>
      <c r="M31" s="735">
        <v>7934</v>
      </c>
      <c r="N31" s="950"/>
      <c r="O31" s="950"/>
    </row>
    <row r="32" spans="1:22" s="866" customFormat="1" ht="16.5" customHeight="1">
      <c r="A32" s="875"/>
      <c r="B32" s="876" t="s">
        <v>425</v>
      </c>
      <c r="C32" s="735">
        <v>9019</v>
      </c>
      <c r="D32" s="735">
        <v>223</v>
      </c>
      <c r="E32" s="735">
        <v>254</v>
      </c>
      <c r="F32" s="735">
        <v>1</v>
      </c>
      <c r="G32" s="735">
        <v>7346</v>
      </c>
      <c r="H32" s="735">
        <v>455</v>
      </c>
      <c r="I32" s="735">
        <v>49</v>
      </c>
      <c r="J32" s="735">
        <v>0</v>
      </c>
      <c r="K32" s="735">
        <v>1265</v>
      </c>
      <c r="L32" s="735">
        <v>0</v>
      </c>
      <c r="M32" s="735">
        <v>18612</v>
      </c>
      <c r="N32" s="950"/>
      <c r="O32" s="950"/>
    </row>
    <row r="33" spans="1:15" s="866" customFormat="1" ht="16.5" customHeight="1">
      <c r="A33" s="875"/>
      <c r="B33" s="876" t="s">
        <v>426</v>
      </c>
      <c r="C33" s="735">
        <v>3024</v>
      </c>
      <c r="D33" s="735">
        <v>234</v>
      </c>
      <c r="E33" s="735">
        <v>85</v>
      </c>
      <c r="F33" s="735">
        <v>33</v>
      </c>
      <c r="G33" s="735">
        <v>19234</v>
      </c>
      <c r="H33" s="735">
        <v>615</v>
      </c>
      <c r="I33" s="735">
        <v>93</v>
      </c>
      <c r="J33" s="735">
        <v>0</v>
      </c>
      <c r="K33" s="735">
        <v>349</v>
      </c>
      <c r="L33" s="735">
        <v>0</v>
      </c>
      <c r="M33" s="735">
        <v>23667</v>
      </c>
      <c r="N33" s="950"/>
      <c r="O33" s="950"/>
    </row>
    <row r="34" spans="1:15" s="866" customFormat="1" ht="21" customHeight="1">
      <c r="A34" s="875">
        <v>2024</v>
      </c>
      <c r="B34" s="876" t="s">
        <v>427</v>
      </c>
      <c r="C34" s="735">
        <v>14490</v>
      </c>
      <c r="D34" s="735">
        <v>121</v>
      </c>
      <c r="E34" s="735">
        <v>107</v>
      </c>
      <c r="F34" s="735">
        <v>74</v>
      </c>
      <c r="G34" s="539">
        <v>5969</v>
      </c>
      <c r="H34" s="735">
        <v>788</v>
      </c>
      <c r="I34" s="735">
        <v>87</v>
      </c>
      <c r="J34" s="735">
        <v>0</v>
      </c>
      <c r="K34" s="735">
        <v>2052</v>
      </c>
      <c r="L34" s="735">
        <v>0</v>
      </c>
      <c r="M34" s="735">
        <v>23688</v>
      </c>
      <c r="N34" s="950"/>
      <c r="O34" s="950"/>
    </row>
    <row r="35" spans="1:15" s="866" customFormat="1" ht="16.5" customHeight="1">
      <c r="A35" s="875"/>
      <c r="B35" s="876" t="s">
        <v>416</v>
      </c>
      <c r="C35" s="735">
        <v>8169</v>
      </c>
      <c r="D35" s="735">
        <v>260</v>
      </c>
      <c r="E35" s="735">
        <v>284</v>
      </c>
      <c r="F35" s="735">
        <v>36</v>
      </c>
      <c r="G35" s="539">
        <v>3880</v>
      </c>
      <c r="H35" s="735">
        <v>804</v>
      </c>
      <c r="I35" s="735">
        <v>129</v>
      </c>
      <c r="J35" s="735">
        <v>0</v>
      </c>
      <c r="K35" s="735">
        <v>686</v>
      </c>
      <c r="L35" s="735">
        <v>0</v>
      </c>
      <c r="M35" s="735">
        <v>14248</v>
      </c>
      <c r="N35" s="950"/>
      <c r="O35" s="950"/>
    </row>
    <row r="36" spans="1:15" s="866" customFormat="1" ht="16.5" customHeight="1">
      <c r="A36" s="875"/>
      <c r="B36" s="876" t="s">
        <v>417</v>
      </c>
      <c r="C36" s="735">
        <v>2621</v>
      </c>
      <c r="D36" s="735">
        <v>529</v>
      </c>
      <c r="E36" s="735">
        <v>162</v>
      </c>
      <c r="F36" s="735">
        <v>35</v>
      </c>
      <c r="G36" s="539">
        <v>42278</v>
      </c>
      <c r="H36" s="735">
        <v>1019</v>
      </c>
      <c r="I36" s="735">
        <v>127</v>
      </c>
      <c r="J36" s="735">
        <v>0</v>
      </c>
      <c r="K36" s="735">
        <v>260</v>
      </c>
      <c r="L36" s="735">
        <v>0</v>
      </c>
      <c r="M36" s="735">
        <v>47031</v>
      </c>
      <c r="N36" s="950"/>
      <c r="O36" s="950"/>
    </row>
    <row r="37" spans="1:15" s="866" customFormat="1" ht="16.5" customHeight="1">
      <c r="A37" s="875"/>
      <c r="B37" s="876" t="s">
        <v>418</v>
      </c>
      <c r="C37" s="735">
        <v>4912</v>
      </c>
      <c r="D37" s="735">
        <v>95</v>
      </c>
      <c r="E37" s="735">
        <v>155</v>
      </c>
      <c r="F37" s="735">
        <v>299</v>
      </c>
      <c r="G37" s="735">
        <v>17846</v>
      </c>
      <c r="H37" s="735">
        <v>794</v>
      </c>
      <c r="I37" s="735">
        <v>73</v>
      </c>
      <c r="J37" s="735">
        <v>0</v>
      </c>
      <c r="K37" s="735">
        <v>962</v>
      </c>
      <c r="L37" s="735">
        <v>0</v>
      </c>
      <c r="M37" s="735">
        <v>25136</v>
      </c>
      <c r="N37" s="950"/>
      <c r="O37" s="950"/>
    </row>
    <row r="38" spans="1:15" s="866" customFormat="1" ht="16.5" customHeight="1">
      <c r="A38" s="875"/>
      <c r="B38" s="876" t="s">
        <v>419</v>
      </c>
      <c r="C38" s="735">
        <v>2433</v>
      </c>
      <c r="D38" s="735">
        <v>190</v>
      </c>
      <c r="E38" s="735">
        <v>184</v>
      </c>
      <c r="F38" s="735">
        <v>68</v>
      </c>
      <c r="G38" s="735">
        <v>23917</v>
      </c>
      <c r="H38" s="735">
        <v>680</v>
      </c>
      <c r="I38" s="735">
        <v>9345</v>
      </c>
      <c r="J38" s="735">
        <v>0</v>
      </c>
      <c r="K38" s="735">
        <v>2362</v>
      </c>
      <c r="L38" s="735">
        <v>0</v>
      </c>
      <c r="M38" s="735">
        <v>39179</v>
      </c>
      <c r="N38" s="950"/>
      <c r="O38" s="950"/>
    </row>
    <row r="39" spans="1:15" s="866" customFormat="1" ht="16.5" customHeight="1">
      <c r="A39" s="875"/>
      <c r="B39" s="876" t="s">
        <v>420</v>
      </c>
      <c r="C39" s="735">
        <v>940</v>
      </c>
      <c r="D39" s="735">
        <v>61</v>
      </c>
      <c r="E39" s="735">
        <v>249</v>
      </c>
      <c r="F39" s="735">
        <v>73</v>
      </c>
      <c r="G39" s="735">
        <v>5167</v>
      </c>
      <c r="H39" s="735">
        <v>658</v>
      </c>
      <c r="I39" s="735">
        <v>219</v>
      </c>
      <c r="J39" s="735">
        <v>0</v>
      </c>
      <c r="K39" s="735">
        <v>671</v>
      </c>
      <c r="L39" s="735">
        <v>0</v>
      </c>
      <c r="M39" s="735">
        <v>8038</v>
      </c>
      <c r="N39" s="950"/>
      <c r="O39" s="950"/>
    </row>
    <row r="40" spans="1:15" s="866" customFormat="1" ht="16.5" customHeight="1">
      <c r="A40" s="875"/>
      <c r="B40" s="876" t="s">
        <v>421</v>
      </c>
      <c r="C40" s="735">
        <v>2845</v>
      </c>
      <c r="D40" s="735">
        <v>30</v>
      </c>
      <c r="E40" s="735">
        <v>29</v>
      </c>
      <c r="F40" s="735">
        <v>33</v>
      </c>
      <c r="G40" s="735">
        <v>22959</v>
      </c>
      <c r="H40" s="735">
        <v>433</v>
      </c>
      <c r="I40" s="735">
        <v>174</v>
      </c>
      <c r="J40" s="735">
        <v>0</v>
      </c>
      <c r="K40" s="735">
        <v>122</v>
      </c>
      <c r="L40" s="735">
        <v>0</v>
      </c>
      <c r="M40" s="735">
        <v>26625</v>
      </c>
      <c r="N40" s="950"/>
      <c r="O40" s="950"/>
    </row>
    <row r="41" spans="1:15" s="866" customFormat="1" ht="16.5" customHeight="1">
      <c r="A41" s="875"/>
      <c r="B41" s="876" t="s">
        <v>422</v>
      </c>
      <c r="C41" s="735">
        <v>5421</v>
      </c>
      <c r="D41" s="735">
        <v>64</v>
      </c>
      <c r="E41" s="735">
        <v>107</v>
      </c>
      <c r="F41" s="735">
        <v>10</v>
      </c>
      <c r="G41" s="735">
        <v>48409</v>
      </c>
      <c r="H41" s="735">
        <v>850</v>
      </c>
      <c r="I41" s="735">
        <v>493</v>
      </c>
      <c r="J41" s="735">
        <v>6308</v>
      </c>
      <c r="K41" s="735">
        <v>480</v>
      </c>
      <c r="L41" s="735">
        <v>0</v>
      </c>
      <c r="M41" s="735">
        <v>62142</v>
      </c>
      <c r="N41" s="950"/>
      <c r="O41" s="950"/>
    </row>
    <row r="42" spans="1:15" s="866" customFormat="1" ht="16.5" customHeight="1">
      <c r="A42" s="875"/>
      <c r="B42" s="876" t="s">
        <v>423</v>
      </c>
      <c r="C42" s="735">
        <v>8082</v>
      </c>
      <c r="D42" s="735">
        <v>46</v>
      </c>
      <c r="E42" s="735">
        <v>3293</v>
      </c>
      <c r="F42" s="735">
        <v>51</v>
      </c>
      <c r="G42" s="735">
        <v>15033</v>
      </c>
      <c r="H42" s="735">
        <v>844</v>
      </c>
      <c r="I42" s="735">
        <v>418</v>
      </c>
      <c r="J42" s="735">
        <v>0</v>
      </c>
      <c r="K42" s="735">
        <v>1109</v>
      </c>
      <c r="L42" s="735">
        <v>0</v>
      </c>
      <c r="M42" s="735">
        <v>28876</v>
      </c>
      <c r="N42" s="950"/>
      <c r="O42" s="950"/>
    </row>
    <row r="43" spans="1:15" s="866" customFormat="1" ht="16.5" customHeight="1">
      <c r="A43" s="875"/>
      <c r="B43" s="876" t="s">
        <v>424</v>
      </c>
      <c r="C43" s="735">
        <v>4735</v>
      </c>
      <c r="D43" s="735">
        <v>30</v>
      </c>
      <c r="E43" s="735">
        <v>197</v>
      </c>
      <c r="F43" s="735">
        <v>12</v>
      </c>
      <c r="G43" s="735">
        <v>3718</v>
      </c>
      <c r="H43" s="735">
        <v>565</v>
      </c>
      <c r="I43" s="735">
        <v>83</v>
      </c>
      <c r="J43" s="735">
        <v>0</v>
      </c>
      <c r="K43" s="735">
        <v>601</v>
      </c>
      <c r="L43" s="735">
        <v>0</v>
      </c>
      <c r="M43" s="735">
        <v>9941</v>
      </c>
      <c r="N43" s="950"/>
      <c r="O43" s="950"/>
    </row>
    <row r="44" spans="1:15" ht="20.25" customHeight="1">
      <c r="A44" s="543" t="s">
        <v>1582</v>
      </c>
      <c r="B44" s="462"/>
      <c r="C44" s="462"/>
      <c r="D44" s="462"/>
      <c r="E44" s="462"/>
      <c r="F44" s="462"/>
      <c r="G44" s="462"/>
      <c r="H44" s="462"/>
      <c r="I44" s="462"/>
      <c r="J44" s="462"/>
      <c r="K44" s="462"/>
      <c r="L44" s="462"/>
      <c r="M44" s="544" t="s">
        <v>1583</v>
      </c>
    </row>
    <row r="45" spans="1:15" hidden="1">
      <c r="A45" s="545" t="s">
        <v>1615</v>
      </c>
      <c r="M45" s="957" t="s">
        <v>1616</v>
      </c>
    </row>
    <row r="46" spans="1:15" hidden="1">
      <c r="A46" s="545" t="s">
        <v>1617</v>
      </c>
      <c r="M46" s="546" t="s">
        <v>1618</v>
      </c>
    </row>
    <row r="47" spans="1:15">
      <c r="A47" s="545" t="s">
        <v>1584</v>
      </c>
      <c r="M47" s="546" t="s">
        <v>1585</v>
      </c>
    </row>
    <row r="48" spans="1:15">
      <c r="A48" s="444"/>
      <c r="B48" s="444"/>
      <c r="C48" s="444"/>
      <c r="D48" s="444"/>
      <c r="E48" s="444"/>
      <c r="F48" s="444"/>
      <c r="G48" s="444"/>
      <c r="H48" s="444"/>
      <c r="I48" s="444"/>
      <c r="J48" s="444"/>
      <c r="K48" s="444"/>
      <c r="L48" s="444"/>
      <c r="M48" s="444"/>
    </row>
    <row r="49" spans="1:13">
      <c r="A49" s="444" t="s">
        <v>1619</v>
      </c>
      <c r="B49" s="444"/>
      <c r="C49" s="444"/>
      <c r="D49" s="444"/>
      <c r="E49" s="444"/>
      <c r="F49" s="444"/>
      <c r="G49" s="444"/>
      <c r="H49" s="444"/>
      <c r="I49" s="444"/>
      <c r="J49" s="444"/>
      <c r="K49" s="444"/>
      <c r="L49" s="444"/>
      <c r="M49" s="444"/>
    </row>
    <row r="62" spans="1:13">
      <c r="A62" s="547"/>
      <c r="B62" s="547"/>
    </row>
    <row r="63" spans="1:13">
      <c r="A63" s="547"/>
      <c r="B63" s="547"/>
    </row>
    <row r="64" spans="1:13">
      <c r="A64" s="547"/>
      <c r="B64" s="547"/>
    </row>
    <row r="65" spans="1:2">
      <c r="A65" s="547"/>
      <c r="B65" s="547"/>
    </row>
    <row r="66" spans="1:2">
      <c r="A66" s="547"/>
      <c r="B66" s="547"/>
    </row>
    <row r="67" spans="1:2">
      <c r="A67" s="547"/>
      <c r="B67" s="547"/>
    </row>
  </sheetData>
  <printOptions horizontalCentered="1" verticalCentered="1"/>
  <pageMargins left="0" right="0" top="0" bottom="0" header="0.3" footer="0.3"/>
  <pageSetup paperSize="9" scale="78" orientation="landscape"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9">
    <pageSetUpPr fitToPage="1"/>
  </sheetPr>
  <dimension ref="A1:O48"/>
  <sheetViews>
    <sheetView zoomScale="80" zoomScaleNormal="80" workbookViewId="0">
      <pane ySplit="12" topLeftCell="A36" activePane="bottomLeft" state="frozen"/>
      <selection activeCell="H43" sqref="H43"/>
      <selection pane="bottomLeft" activeCell="J42" sqref="J42"/>
    </sheetView>
  </sheetViews>
  <sheetFormatPr defaultColWidth="9.140625" defaultRowHeight="12.75"/>
  <cols>
    <col min="1" max="2" width="10" style="445" customWidth="1"/>
    <col min="3" max="3" width="20.7109375" style="1296" customWidth="1"/>
    <col min="4" max="10" width="20.7109375" style="445" customWidth="1"/>
    <col min="11" max="16384" width="9.140625" style="445"/>
  </cols>
  <sheetData>
    <row r="1" spans="1:11" ht="19.5" customHeight="1">
      <c r="A1" s="1291" t="s">
        <v>1741</v>
      </c>
      <c r="B1" s="831"/>
      <c r="C1" s="382"/>
      <c r="D1" s="444"/>
      <c r="E1" s="444"/>
      <c r="F1" s="444"/>
      <c r="G1" s="444"/>
      <c r="H1" s="444"/>
      <c r="I1" s="444"/>
      <c r="J1" s="444"/>
    </row>
    <row r="2" spans="1:11" ht="18">
      <c r="A2" s="1291" t="s">
        <v>1620</v>
      </c>
      <c r="B2" s="831"/>
      <c r="C2" s="382"/>
      <c r="D2" s="444"/>
      <c r="E2" s="444"/>
      <c r="F2" s="444"/>
      <c r="G2" s="444"/>
      <c r="H2" s="444"/>
      <c r="I2" s="444"/>
      <c r="J2" s="444"/>
    </row>
    <row r="3" spans="1:11" ht="16.5">
      <c r="A3" s="1292" t="s">
        <v>1621</v>
      </c>
      <c r="B3" s="483"/>
      <c r="C3" s="382"/>
      <c r="D3" s="444"/>
      <c r="E3" s="444"/>
      <c r="F3" s="444"/>
      <c r="G3" s="444"/>
      <c r="H3" s="444"/>
      <c r="I3" s="444"/>
      <c r="J3" s="444"/>
    </row>
    <row r="4" spans="1:11" ht="16.5" hidden="1">
      <c r="A4" s="1292"/>
      <c r="B4" s="483"/>
      <c r="C4" s="382"/>
      <c r="D4" s="444"/>
      <c r="E4" s="444"/>
      <c r="F4" s="444"/>
      <c r="G4" s="444"/>
      <c r="H4" s="444"/>
      <c r="I4" s="444"/>
      <c r="J4" s="444"/>
    </row>
    <row r="5" spans="1:11" ht="16.5" hidden="1">
      <c r="A5" s="1292"/>
      <c r="B5" s="483"/>
      <c r="C5" s="382"/>
      <c r="D5" s="444"/>
      <c r="E5" s="444"/>
      <c r="F5" s="444"/>
      <c r="G5" s="444"/>
      <c r="H5" s="444"/>
      <c r="I5" s="444"/>
      <c r="J5" s="444"/>
    </row>
    <row r="6" spans="1:11" ht="16.5" hidden="1">
      <c r="A6" s="1292"/>
      <c r="B6" s="483"/>
      <c r="C6" s="1293"/>
      <c r="D6" s="444"/>
      <c r="E6" s="444"/>
      <c r="F6" s="444"/>
      <c r="G6" s="444"/>
      <c r="H6" s="444"/>
      <c r="I6" s="444"/>
      <c r="J6" s="444"/>
    </row>
    <row r="7" spans="1:11" ht="16.5">
      <c r="A7" s="1292" t="s">
        <v>1622</v>
      </c>
      <c r="B7" s="483"/>
      <c r="C7" s="382"/>
      <c r="D7" s="444"/>
      <c r="E7" s="444"/>
      <c r="F7" s="444"/>
      <c r="G7" s="444"/>
      <c r="H7" s="444"/>
      <c r="I7" s="444"/>
      <c r="J7" s="444"/>
    </row>
    <row r="8" spans="1:11" s="448" customFormat="1" ht="14.85" customHeight="1">
      <c r="A8" s="521" t="s">
        <v>1623</v>
      </c>
      <c r="B8" s="446"/>
      <c r="J8" s="548" t="s">
        <v>1624</v>
      </c>
    </row>
    <row r="9" spans="1:11" ht="15">
      <c r="A9" s="523"/>
      <c r="B9" s="524"/>
      <c r="C9" s="486" t="s">
        <v>1625</v>
      </c>
      <c r="D9" s="525"/>
      <c r="E9" s="525"/>
      <c r="F9" s="486" t="s">
        <v>1591</v>
      </c>
      <c r="G9" s="486" t="s">
        <v>1591</v>
      </c>
      <c r="H9" s="959"/>
      <c r="I9" s="960"/>
      <c r="J9" s="525"/>
    </row>
    <row r="10" spans="1:11" ht="15">
      <c r="A10" s="528" t="s">
        <v>383</v>
      </c>
      <c r="B10" s="529"/>
      <c r="C10" s="879" t="s">
        <v>1626</v>
      </c>
      <c r="D10" s="530" t="s">
        <v>1593</v>
      </c>
      <c r="E10" s="530" t="s">
        <v>1594</v>
      </c>
      <c r="F10" s="530" t="s">
        <v>1595</v>
      </c>
      <c r="G10" s="530" t="s">
        <v>1596</v>
      </c>
      <c r="H10" s="530" t="s">
        <v>1597</v>
      </c>
      <c r="I10" s="530" t="s">
        <v>1302</v>
      </c>
      <c r="J10" s="530" t="s">
        <v>1598</v>
      </c>
    </row>
    <row r="11" spans="1:11" ht="15">
      <c r="A11" s="490" t="s">
        <v>391</v>
      </c>
      <c r="B11" s="529"/>
      <c r="C11" s="493" t="s">
        <v>1627</v>
      </c>
      <c r="D11" s="493" t="s">
        <v>1602</v>
      </c>
      <c r="E11" s="493" t="s">
        <v>1603</v>
      </c>
      <c r="F11" s="493" t="s">
        <v>1604</v>
      </c>
      <c r="G11" s="493" t="s">
        <v>1604</v>
      </c>
      <c r="H11" s="493" t="s">
        <v>1605</v>
      </c>
      <c r="I11" s="493" t="s">
        <v>1606</v>
      </c>
      <c r="J11" s="493" t="s">
        <v>1607</v>
      </c>
    </row>
    <row r="12" spans="1:11" ht="15">
      <c r="A12" s="549"/>
      <c r="B12" s="550"/>
      <c r="C12" s="534" t="s">
        <v>1564</v>
      </c>
      <c r="D12" s="533"/>
      <c r="E12" s="533"/>
      <c r="F12" s="533" t="s">
        <v>1611</v>
      </c>
      <c r="G12" s="533" t="s">
        <v>1612</v>
      </c>
      <c r="H12" s="533"/>
      <c r="I12" s="533" t="s">
        <v>1613</v>
      </c>
      <c r="J12" s="533" t="s">
        <v>1614</v>
      </c>
    </row>
    <row r="13" spans="1:11" ht="21.2" hidden="1" customHeight="1">
      <c r="A13" s="405">
        <v>2014</v>
      </c>
      <c r="B13" s="647"/>
      <c r="C13" s="507"/>
      <c r="D13" s="507"/>
      <c r="E13" s="507"/>
      <c r="F13" s="507"/>
      <c r="G13" s="507"/>
      <c r="H13" s="507"/>
      <c r="I13" s="507"/>
      <c r="J13" s="507"/>
    </row>
    <row r="14" spans="1:11" ht="16.5" hidden="1" customHeight="1">
      <c r="A14" s="405">
        <v>2015</v>
      </c>
      <c r="B14" s="647"/>
      <c r="C14" s="507"/>
      <c r="D14" s="507"/>
      <c r="E14" s="507"/>
      <c r="F14" s="507"/>
      <c r="G14" s="507"/>
      <c r="H14" s="507"/>
      <c r="I14" s="507"/>
      <c r="J14" s="507"/>
    </row>
    <row r="15" spans="1:11" ht="16.5" hidden="1" customHeight="1">
      <c r="A15" s="405">
        <v>2016</v>
      </c>
      <c r="B15" s="647"/>
      <c r="C15" s="507"/>
      <c r="D15" s="507"/>
      <c r="E15" s="507"/>
      <c r="F15" s="507"/>
      <c r="G15" s="507"/>
      <c r="H15" s="507"/>
      <c r="I15" s="507"/>
      <c r="J15" s="507"/>
    </row>
    <row r="16" spans="1:11" ht="16.5" hidden="1" customHeight="1">
      <c r="A16" s="405">
        <v>2017</v>
      </c>
      <c r="B16" s="647"/>
      <c r="C16" s="507"/>
      <c r="D16" s="507"/>
      <c r="E16" s="507"/>
      <c r="F16" s="507"/>
      <c r="G16" s="507"/>
      <c r="H16" s="507"/>
      <c r="I16" s="507"/>
      <c r="J16" s="507"/>
      <c r="K16" s="753"/>
    </row>
    <row r="17" spans="1:15" ht="16.5" hidden="1" customHeight="1">
      <c r="A17" s="405">
        <v>2018</v>
      </c>
      <c r="B17" s="648"/>
      <c r="C17" s="507"/>
      <c r="D17" s="507"/>
      <c r="E17" s="507"/>
      <c r="F17" s="507"/>
      <c r="G17" s="507"/>
      <c r="H17" s="507"/>
      <c r="I17" s="507"/>
      <c r="J17" s="507"/>
      <c r="K17" s="1009"/>
      <c r="L17" s="866"/>
      <c r="M17" s="866"/>
      <c r="N17" s="866"/>
      <c r="O17" s="866"/>
    </row>
    <row r="18" spans="1:15" ht="16.5" hidden="1" customHeight="1">
      <c r="A18" s="405">
        <v>2019</v>
      </c>
      <c r="B18" s="648"/>
      <c r="C18" s="507"/>
      <c r="D18" s="507"/>
      <c r="E18" s="507"/>
      <c r="F18" s="507"/>
      <c r="G18" s="507"/>
      <c r="H18" s="507"/>
      <c r="I18" s="507"/>
      <c r="J18" s="507"/>
      <c r="K18" s="1009"/>
      <c r="L18" s="866"/>
      <c r="M18" s="866"/>
      <c r="N18" s="866"/>
      <c r="O18" s="866"/>
    </row>
    <row r="19" spans="1:15" ht="16.5" hidden="1" customHeight="1">
      <c r="A19" s="405">
        <v>2020</v>
      </c>
      <c r="B19" s="648"/>
      <c r="C19" s="507">
        <v>0</v>
      </c>
      <c r="D19" s="507">
        <v>0</v>
      </c>
      <c r="E19" s="507">
        <v>0</v>
      </c>
      <c r="F19" s="507">
        <v>0</v>
      </c>
      <c r="G19" s="507">
        <v>0</v>
      </c>
      <c r="H19" s="507"/>
      <c r="I19" s="507">
        <v>0</v>
      </c>
      <c r="J19" s="507">
        <v>0</v>
      </c>
      <c r="K19" s="1009"/>
      <c r="L19" s="866"/>
      <c r="M19" s="866"/>
      <c r="N19" s="866"/>
      <c r="O19" s="866"/>
    </row>
    <row r="20" spans="1:15" ht="20.25" customHeight="1">
      <c r="A20" s="405">
        <v>2021</v>
      </c>
      <c r="B20" s="648"/>
      <c r="C20" s="507">
        <v>1797.252</v>
      </c>
      <c r="D20" s="507">
        <v>3675.3449999999998</v>
      </c>
      <c r="E20" s="507">
        <v>3042.22</v>
      </c>
      <c r="F20" s="507">
        <v>3035.8139999999999</v>
      </c>
      <c r="G20" s="507">
        <v>3010.6410000000001</v>
      </c>
      <c r="H20" s="507">
        <v>6402.47</v>
      </c>
      <c r="I20" s="507">
        <v>2957.8629999999998</v>
      </c>
      <c r="J20" s="507">
        <v>3190.1970000000001</v>
      </c>
      <c r="K20" s="1009"/>
      <c r="L20" s="866"/>
      <c r="M20" s="866"/>
      <c r="N20" s="866"/>
      <c r="O20" s="866"/>
    </row>
    <row r="21" spans="1:15" ht="20.25" customHeight="1">
      <c r="A21" s="405">
        <v>2022</v>
      </c>
      <c r="B21" s="648"/>
      <c r="C21" s="507">
        <v>1895.2670000000001</v>
      </c>
      <c r="D21" s="507">
        <v>5007.6570000000002</v>
      </c>
      <c r="E21" s="507">
        <v>2871.2240000000002</v>
      </c>
      <c r="F21" s="507">
        <v>3332.9789999999998</v>
      </c>
      <c r="G21" s="507">
        <v>3003.8890000000001</v>
      </c>
      <c r="H21" s="507">
        <v>6691.2030000000004</v>
      </c>
      <c r="I21" s="507">
        <v>2437.0790000000002</v>
      </c>
      <c r="J21" s="507">
        <v>3008.2849999999999</v>
      </c>
      <c r="K21" s="1009"/>
      <c r="L21" s="866"/>
      <c r="M21" s="866"/>
      <c r="N21" s="866"/>
      <c r="O21" s="866"/>
    </row>
    <row r="22" spans="1:15" ht="20.25" customHeight="1">
      <c r="A22" s="732">
        <v>2023</v>
      </c>
      <c r="B22" s="781"/>
      <c r="C22" s="778">
        <v>1971.492</v>
      </c>
      <c r="D22" s="778">
        <v>5260.3370000000004</v>
      </c>
      <c r="E22" s="778">
        <v>2998.5340000000001</v>
      </c>
      <c r="F22" s="778">
        <v>3503.6179999999999</v>
      </c>
      <c r="G22" s="778">
        <v>2547.556</v>
      </c>
      <c r="H22" s="778">
        <v>6976.1080000000002</v>
      </c>
      <c r="I22" s="778">
        <v>2480.5329999999999</v>
      </c>
      <c r="J22" s="778">
        <v>2696.643</v>
      </c>
      <c r="K22" s="1009"/>
      <c r="L22" s="866"/>
      <c r="M22" s="866"/>
      <c r="N22" s="866"/>
      <c r="O22" s="866"/>
    </row>
    <row r="23" spans="1:15" ht="21" customHeight="1">
      <c r="A23" s="405">
        <v>2022</v>
      </c>
      <c r="B23" s="648" t="s">
        <v>242</v>
      </c>
      <c r="C23" s="507">
        <v>1895.2670000000001</v>
      </c>
      <c r="D23" s="507">
        <v>5007.6570000000002</v>
      </c>
      <c r="E23" s="507">
        <v>2871.2240000000002</v>
      </c>
      <c r="F23" s="507">
        <v>3332.9789999999998</v>
      </c>
      <c r="G23" s="507">
        <v>3003.8890000000001</v>
      </c>
      <c r="H23" s="507">
        <v>6691.2030000000004</v>
      </c>
      <c r="I23" s="507">
        <v>2437.0790000000002</v>
      </c>
      <c r="J23" s="507">
        <v>3008.2849999999999</v>
      </c>
      <c r="K23" s="1009"/>
      <c r="L23" s="866"/>
      <c r="M23" s="866"/>
      <c r="N23" s="866"/>
      <c r="O23" s="866"/>
    </row>
    <row r="24" spans="1:15" ht="21" customHeight="1">
      <c r="A24" s="405">
        <v>2023</v>
      </c>
      <c r="B24" s="648" t="s">
        <v>243</v>
      </c>
      <c r="C24" s="507">
        <v>1886.61</v>
      </c>
      <c r="D24" s="507">
        <v>4690.6580000000004</v>
      </c>
      <c r="E24" s="507">
        <v>2970.2829999999999</v>
      </c>
      <c r="F24" s="507">
        <v>3289.2060000000001</v>
      </c>
      <c r="G24" s="507">
        <v>3002</v>
      </c>
      <c r="H24" s="507">
        <v>6754.652</v>
      </c>
      <c r="I24" s="507">
        <v>2362.2139999999999</v>
      </c>
      <c r="J24" s="507">
        <v>2752.3409999999999</v>
      </c>
      <c r="K24" s="1009"/>
      <c r="L24" s="866"/>
      <c r="M24" s="866"/>
      <c r="N24" s="866"/>
      <c r="O24" s="866"/>
    </row>
    <row r="25" spans="1:15" ht="15">
      <c r="A25" s="405"/>
      <c r="B25" s="648" t="s">
        <v>244</v>
      </c>
      <c r="C25" s="507">
        <v>1957.873</v>
      </c>
      <c r="D25" s="507">
        <v>4989.28</v>
      </c>
      <c r="E25" s="507">
        <v>2786.47</v>
      </c>
      <c r="F25" s="507">
        <v>3448.6179999999999</v>
      </c>
      <c r="G25" s="507">
        <v>2794.2750000000001</v>
      </c>
      <c r="H25" s="507">
        <v>6971.3389999999999</v>
      </c>
      <c r="I25" s="507">
        <v>2578.2220000000002</v>
      </c>
      <c r="J25" s="507">
        <v>2701.1570000000002</v>
      </c>
      <c r="K25" s="1009"/>
      <c r="L25" s="866"/>
      <c r="M25" s="866"/>
      <c r="N25" s="866"/>
      <c r="O25" s="866"/>
    </row>
    <row r="26" spans="1:15" ht="15">
      <c r="A26" s="405"/>
      <c r="B26" s="648" t="s">
        <v>245</v>
      </c>
      <c r="C26" s="1204">
        <v>1939.126</v>
      </c>
      <c r="D26" s="507">
        <v>5030.6279999999997</v>
      </c>
      <c r="E26" s="1134">
        <v>2701.38</v>
      </c>
      <c r="F26" s="507">
        <v>3387.8710000000001</v>
      </c>
      <c r="G26" s="507">
        <v>2615.9899999999998</v>
      </c>
      <c r="H26" s="507">
        <v>6916.7709999999997</v>
      </c>
      <c r="I26" s="507">
        <v>2487.808</v>
      </c>
      <c r="J26" s="507">
        <v>2668.9360000000001</v>
      </c>
      <c r="K26" s="1009"/>
      <c r="L26" s="866"/>
      <c r="M26" s="866"/>
      <c r="N26" s="866"/>
      <c r="O26" s="866"/>
    </row>
    <row r="27" spans="1:15" ht="15">
      <c r="A27" s="405"/>
      <c r="B27" s="648" t="s">
        <v>242</v>
      </c>
      <c r="C27" s="507">
        <v>1971.492</v>
      </c>
      <c r="D27" s="507">
        <v>5260.3370000000004</v>
      </c>
      <c r="E27" s="507">
        <v>2998.5340000000001</v>
      </c>
      <c r="F27" s="507">
        <v>3503.6179999999999</v>
      </c>
      <c r="G27" s="507">
        <v>2547.556</v>
      </c>
      <c r="H27" s="507">
        <v>6976.1080000000002</v>
      </c>
      <c r="I27" s="507">
        <v>2480.5329999999999</v>
      </c>
      <c r="J27" s="507">
        <v>2696.643</v>
      </c>
      <c r="K27" s="1009"/>
      <c r="L27" s="866"/>
      <c r="M27" s="866"/>
      <c r="N27" s="866"/>
      <c r="O27" s="866"/>
    </row>
    <row r="28" spans="1:15" ht="21" customHeight="1">
      <c r="A28" s="405">
        <v>2024</v>
      </c>
      <c r="B28" s="648" t="s">
        <v>243</v>
      </c>
      <c r="C28" s="507">
        <v>2042.671</v>
      </c>
      <c r="D28" s="507">
        <v>5604.9</v>
      </c>
      <c r="E28" s="507">
        <v>3210.9290000000001</v>
      </c>
      <c r="F28" s="507">
        <v>3458.7570000000001</v>
      </c>
      <c r="G28" s="507">
        <v>2533.5410000000002</v>
      </c>
      <c r="H28" s="507">
        <v>7136.6670000000004</v>
      </c>
      <c r="I28" s="507">
        <v>2658.3229999999999</v>
      </c>
      <c r="J28" s="507">
        <v>2598.5039999999999</v>
      </c>
      <c r="K28" s="1009"/>
      <c r="L28" s="866"/>
      <c r="M28" s="866"/>
      <c r="N28" s="866"/>
      <c r="O28" s="866"/>
    </row>
    <row r="29" spans="1:15" ht="15" customHeight="1">
      <c r="A29" s="405"/>
      <c r="B29" s="648" t="s">
        <v>244</v>
      </c>
      <c r="C29" s="507">
        <v>2025.4929999999999</v>
      </c>
      <c r="D29" s="507">
        <v>5421.1329999999998</v>
      </c>
      <c r="E29" s="507">
        <v>3128.3989999999999</v>
      </c>
      <c r="F29" s="507">
        <v>3338.5070000000001</v>
      </c>
      <c r="G29" s="507">
        <v>2448.0549999999998</v>
      </c>
      <c r="H29" s="507">
        <v>7197.5339999999997</v>
      </c>
      <c r="I29" s="507">
        <v>2574.9580000000001</v>
      </c>
      <c r="J29" s="507">
        <v>2433.0590000000002</v>
      </c>
      <c r="K29" s="1009"/>
      <c r="L29" s="866"/>
      <c r="M29" s="866"/>
      <c r="N29" s="866"/>
      <c r="O29" s="866"/>
    </row>
    <row r="30" spans="1:15" ht="15" customHeight="1">
      <c r="A30" s="732"/>
      <c r="B30" s="781" t="s">
        <v>245</v>
      </c>
      <c r="C30" s="778">
        <v>2012.771</v>
      </c>
      <c r="D30" s="778">
        <v>5779.4790000000003</v>
      </c>
      <c r="E30" s="778">
        <v>3141.8020000000001</v>
      </c>
      <c r="F30" s="778">
        <v>3194.5970000000002</v>
      </c>
      <c r="G30" s="778">
        <v>2309.4160000000002</v>
      </c>
      <c r="H30" s="778">
        <v>7011.683</v>
      </c>
      <c r="I30" s="778">
        <v>2526.703</v>
      </c>
      <c r="J30" s="778">
        <v>2260.7159999999999</v>
      </c>
      <c r="K30" s="1009"/>
      <c r="L30" s="866"/>
      <c r="M30" s="866"/>
      <c r="N30" s="866"/>
      <c r="O30" s="866"/>
    </row>
    <row r="31" spans="1:15" s="866" customFormat="1" ht="21" customHeight="1">
      <c r="A31" s="405">
        <v>2023</v>
      </c>
      <c r="B31" s="648" t="s">
        <v>424</v>
      </c>
      <c r="C31" s="507">
        <v>1929.26</v>
      </c>
      <c r="D31" s="507">
        <v>5008</v>
      </c>
      <c r="E31" s="507">
        <v>2668.4</v>
      </c>
      <c r="F31" s="507">
        <v>3310</v>
      </c>
      <c r="G31" s="507">
        <v>2608</v>
      </c>
      <c r="H31" s="507">
        <v>6934</v>
      </c>
      <c r="I31" s="507">
        <v>2393</v>
      </c>
      <c r="J31" s="507">
        <v>2616</v>
      </c>
      <c r="K31" s="1294"/>
    </row>
    <row r="32" spans="1:15" s="866" customFormat="1" ht="17.25" customHeight="1">
      <c r="A32" s="405"/>
      <c r="B32" s="648" t="s">
        <v>425</v>
      </c>
      <c r="C32" s="507">
        <v>1939.77</v>
      </c>
      <c r="D32" s="507">
        <v>4961.72</v>
      </c>
      <c r="E32" s="507">
        <v>2913.47</v>
      </c>
      <c r="F32" s="507">
        <v>3313.01</v>
      </c>
      <c r="G32" s="507">
        <v>2607.71</v>
      </c>
      <c r="H32" s="507">
        <v>6956.18</v>
      </c>
      <c r="I32" s="507">
        <v>2471.89</v>
      </c>
      <c r="J32" s="507">
        <v>2628.63</v>
      </c>
      <c r="K32" s="1295"/>
    </row>
    <row r="33" spans="1:11" s="866" customFormat="1" ht="17.25" customHeight="1">
      <c r="A33" s="405"/>
      <c r="B33" s="648" t="s">
        <v>426</v>
      </c>
      <c r="C33" s="507">
        <v>1971.492</v>
      </c>
      <c r="D33" s="507">
        <v>5260.3370000000004</v>
      </c>
      <c r="E33" s="507">
        <v>2998.5340000000001</v>
      </c>
      <c r="F33" s="507">
        <v>3503.6179999999999</v>
      </c>
      <c r="G33" s="507">
        <v>2547.556</v>
      </c>
      <c r="H33" s="507">
        <v>6976.1080000000002</v>
      </c>
      <c r="I33" s="507">
        <v>2480.5329999999999</v>
      </c>
      <c r="J33" s="507">
        <v>2696.643</v>
      </c>
      <c r="K33" s="1295"/>
    </row>
    <row r="34" spans="1:11" s="866" customFormat="1" ht="21" customHeight="1">
      <c r="A34" s="405">
        <v>2024</v>
      </c>
      <c r="B34" s="648" t="s">
        <v>427</v>
      </c>
      <c r="C34" s="507">
        <v>2067.174</v>
      </c>
      <c r="D34" s="507">
        <v>6339.9690000000001</v>
      </c>
      <c r="E34" s="507">
        <v>2937.3820000000001</v>
      </c>
      <c r="F34" s="507">
        <v>3482.44</v>
      </c>
      <c r="G34" s="507">
        <v>2532.5169999999998</v>
      </c>
      <c r="H34" s="507">
        <v>7040.2190000000001</v>
      </c>
      <c r="I34" s="507">
        <v>2502.634</v>
      </c>
      <c r="J34" s="507">
        <v>2629.817</v>
      </c>
      <c r="K34" s="1295"/>
    </row>
    <row r="35" spans="1:11" s="866" customFormat="1" ht="17.25" customHeight="1">
      <c r="A35" s="405"/>
      <c r="B35" s="648" t="s">
        <v>416</v>
      </c>
      <c r="C35" s="507">
        <v>2005.42</v>
      </c>
      <c r="D35" s="507">
        <v>5283.308</v>
      </c>
      <c r="E35" s="507">
        <v>3145.1280000000002</v>
      </c>
      <c r="F35" s="507">
        <v>3519.9229999999998</v>
      </c>
      <c r="G35" s="507">
        <v>2547.0459999999998</v>
      </c>
      <c r="H35" s="507">
        <v>7106.5079999999998</v>
      </c>
      <c r="I35" s="507">
        <v>2573.029</v>
      </c>
      <c r="J35" s="507">
        <v>2645.7139999999999</v>
      </c>
      <c r="K35" s="1295"/>
    </row>
    <row r="36" spans="1:11" s="866" customFormat="1" ht="17.25" customHeight="1">
      <c r="A36" s="405"/>
      <c r="B36" s="648" t="s">
        <v>417</v>
      </c>
      <c r="C36" s="507">
        <v>2042.671</v>
      </c>
      <c r="D36" s="507">
        <v>5604.9</v>
      </c>
      <c r="E36" s="507">
        <v>3210.9290000000001</v>
      </c>
      <c r="F36" s="507">
        <v>3458.7570000000001</v>
      </c>
      <c r="G36" s="507">
        <v>2533.5410000000002</v>
      </c>
      <c r="H36" s="507">
        <v>7136.6670000000004</v>
      </c>
      <c r="I36" s="507">
        <v>2658.3229999999999</v>
      </c>
      <c r="J36" s="507">
        <v>2598.5039999999999</v>
      </c>
      <c r="K36" s="1295"/>
    </row>
    <row r="37" spans="1:11" s="866" customFormat="1" ht="17.25" customHeight="1">
      <c r="A37" s="405"/>
      <c r="B37" s="648" t="s">
        <v>418</v>
      </c>
      <c r="C37" s="507">
        <v>2029.056</v>
      </c>
      <c r="D37" s="507">
        <v>5788.6679999999997</v>
      </c>
      <c r="E37" s="507">
        <v>3086.0949999999998</v>
      </c>
      <c r="F37" s="507">
        <v>3483.5909999999999</v>
      </c>
      <c r="G37" s="507">
        <v>2444.991</v>
      </c>
      <c r="H37" s="507">
        <v>7039.0209999999997</v>
      </c>
      <c r="I37" s="507">
        <v>2563.7800000000002</v>
      </c>
      <c r="J37" s="507">
        <v>2525.8589999999999</v>
      </c>
      <c r="K37" s="1295"/>
    </row>
    <row r="38" spans="1:11" s="866" customFormat="1" ht="17.25" customHeight="1">
      <c r="A38" s="405"/>
      <c r="B38" s="648" t="s">
        <v>419</v>
      </c>
      <c r="C38" s="507">
        <v>2039.0340000000001</v>
      </c>
      <c r="D38" s="507">
        <v>5513.0169999999998</v>
      </c>
      <c r="E38" s="507">
        <v>3092.587</v>
      </c>
      <c r="F38" s="507">
        <v>3496.0540000000001</v>
      </c>
      <c r="G38" s="507">
        <v>2461.56</v>
      </c>
      <c r="H38" s="507">
        <v>7221.9040000000005</v>
      </c>
      <c r="I38" s="507">
        <v>2580.5340000000001</v>
      </c>
      <c r="J38" s="507">
        <v>2353.5160000000001</v>
      </c>
      <c r="K38" s="1295"/>
    </row>
    <row r="39" spans="1:11" s="866" customFormat="1" ht="17.25" customHeight="1">
      <c r="A39" s="405"/>
      <c r="B39" s="648" t="s">
        <v>420</v>
      </c>
      <c r="C39" s="507">
        <v>2025.4929999999999</v>
      </c>
      <c r="D39" s="507">
        <v>5421.1329999999998</v>
      </c>
      <c r="E39" s="507">
        <v>3128.3989999999999</v>
      </c>
      <c r="F39" s="507">
        <v>3338.5070000000001</v>
      </c>
      <c r="G39" s="507">
        <v>2448.0549999999998</v>
      </c>
      <c r="H39" s="507">
        <v>7197.5339999999997</v>
      </c>
      <c r="I39" s="507">
        <v>2574.9580000000001</v>
      </c>
      <c r="J39" s="507">
        <v>2433.0590000000002</v>
      </c>
      <c r="K39" s="1295"/>
    </row>
    <row r="40" spans="1:11" s="866" customFormat="1" ht="17.25" customHeight="1">
      <c r="A40" s="405"/>
      <c r="B40" s="648" t="s">
        <v>421</v>
      </c>
      <c r="C40" s="507">
        <v>1969.8879999999999</v>
      </c>
      <c r="D40" s="507">
        <v>4915.7730000000001</v>
      </c>
      <c r="E40" s="507">
        <v>3043.7910000000002</v>
      </c>
      <c r="F40" s="507">
        <v>3232.6779999999999</v>
      </c>
      <c r="G40" s="507">
        <v>2463.3560000000002</v>
      </c>
      <c r="H40" s="507">
        <v>7123.9250000000002</v>
      </c>
      <c r="I40" s="507">
        <v>2578.0680000000002</v>
      </c>
      <c r="J40" s="507">
        <v>2349.797</v>
      </c>
      <c r="K40" s="1295"/>
    </row>
    <row r="41" spans="1:11" s="866" customFormat="1" ht="17.25" customHeight="1">
      <c r="A41" s="405"/>
      <c r="B41" s="648" t="s">
        <v>422</v>
      </c>
      <c r="C41" s="507">
        <v>1957.489</v>
      </c>
      <c r="D41" s="507">
        <v>5099.5410000000002</v>
      </c>
      <c r="E41" s="507">
        <v>3024.9430000000002</v>
      </c>
      <c r="F41" s="507">
        <v>3264.4459999999999</v>
      </c>
      <c r="G41" s="507">
        <v>2463.3560000000002</v>
      </c>
      <c r="H41" s="507">
        <v>7007.9359999999997</v>
      </c>
      <c r="I41" s="507">
        <v>2502.9940000000001</v>
      </c>
      <c r="J41" s="507">
        <v>2247.998</v>
      </c>
      <c r="K41" s="1295"/>
    </row>
    <row r="42" spans="1:11" s="866" customFormat="1" ht="17.25" customHeight="1">
      <c r="A42" s="405"/>
      <c r="B42" s="648" t="s">
        <v>423</v>
      </c>
      <c r="C42" s="507">
        <v>2012.771</v>
      </c>
      <c r="D42" s="507">
        <v>5779.4790000000003</v>
      </c>
      <c r="E42" s="507">
        <v>3141.8020000000001</v>
      </c>
      <c r="F42" s="507">
        <v>3194.5970000000002</v>
      </c>
      <c r="G42" s="507">
        <v>2309.4160000000002</v>
      </c>
      <c r="H42" s="507">
        <v>7011.683</v>
      </c>
      <c r="I42" s="507">
        <v>2526.703</v>
      </c>
      <c r="J42" s="507">
        <v>2260.7159999999999</v>
      </c>
      <c r="K42" s="1295"/>
    </row>
    <row r="43" spans="1:11" s="866" customFormat="1" ht="17.25" customHeight="1">
      <c r="A43" s="405"/>
      <c r="B43" s="648" t="s">
        <v>424</v>
      </c>
      <c r="C43" s="507">
        <v>2018.904</v>
      </c>
      <c r="D43" s="507">
        <v>6110.26</v>
      </c>
      <c r="E43" s="507">
        <v>3062.6390000000001</v>
      </c>
      <c r="F43" s="507">
        <v>3091.837</v>
      </c>
      <c r="G43" s="507">
        <v>2309.4160000000002</v>
      </c>
      <c r="H43" s="507">
        <v>6934.5429999999997</v>
      </c>
      <c r="I43" s="507">
        <v>2479.7449999999999</v>
      </c>
      <c r="J43" s="507">
        <v>2216.6849999999999</v>
      </c>
      <c r="K43" s="1295"/>
    </row>
    <row r="44" spans="1:11" hidden="1">
      <c r="A44" s="543" t="s">
        <v>1615</v>
      </c>
      <c r="B44" s="462"/>
      <c r="C44" s="462"/>
      <c r="D44" s="462"/>
      <c r="E44" s="462"/>
      <c r="F44" s="462"/>
      <c r="G44" s="462"/>
      <c r="H44" s="462"/>
      <c r="I44" s="462"/>
      <c r="J44" s="958" t="s">
        <v>1616</v>
      </c>
    </row>
    <row r="45" spans="1:11" hidden="1">
      <c r="A45" s="545" t="s">
        <v>1628</v>
      </c>
      <c r="C45" s="445"/>
      <c r="J45" s="546" t="s">
        <v>1629</v>
      </c>
    </row>
    <row r="46" spans="1:11" ht="21" customHeight="1">
      <c r="A46" s="543" t="s">
        <v>1584</v>
      </c>
      <c r="B46" s="462"/>
      <c r="C46" s="462"/>
      <c r="D46" s="462"/>
      <c r="E46" s="462"/>
      <c r="F46" s="462"/>
      <c r="G46" s="462"/>
      <c r="H46" s="462"/>
      <c r="I46" s="462"/>
      <c r="J46" s="544" t="s">
        <v>1585</v>
      </c>
    </row>
    <row r="48" spans="1:11" ht="14.25">
      <c r="A48" s="520" t="s">
        <v>1630</v>
      </c>
      <c r="B48" s="444"/>
      <c r="C48" s="1293"/>
      <c r="D48" s="444"/>
      <c r="E48" s="444"/>
      <c r="F48" s="444"/>
      <c r="G48" s="444"/>
      <c r="H48" s="444"/>
      <c r="I48" s="444"/>
      <c r="J48" s="444"/>
    </row>
  </sheetData>
  <printOptions horizontalCentered="1" verticalCentered="1"/>
  <pageMargins left="0" right="0" top="0.39" bottom="0" header="0.3" footer="0.3"/>
  <pageSetup scale="74"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42"/>
  <dimension ref="A1:J42"/>
  <sheetViews>
    <sheetView zoomScale="70" zoomScaleNormal="70" workbookViewId="0">
      <pane ySplit="9" topLeftCell="A30" activePane="bottomLeft" state="frozen"/>
      <selection activeCell="H43" sqref="H43"/>
      <selection pane="bottomLeft" activeCell="H43" sqref="H43"/>
    </sheetView>
  </sheetViews>
  <sheetFormatPr defaultColWidth="9.140625" defaultRowHeight="12.75"/>
  <cols>
    <col min="1" max="2" width="9.7109375" style="445" customWidth="1"/>
    <col min="3" max="4" width="17.7109375" style="445" customWidth="1"/>
    <col min="5" max="6" width="18.85546875" style="445" customWidth="1"/>
    <col min="7" max="9" width="17.7109375" style="445" customWidth="1"/>
    <col min="10" max="10" width="18.7109375" style="445" customWidth="1"/>
    <col min="11" max="16384" width="9.140625" style="445"/>
  </cols>
  <sheetData>
    <row r="1" spans="1:10" ht="19.5" customHeight="1">
      <c r="A1" s="831" t="s">
        <v>1739</v>
      </c>
      <c r="B1" s="831"/>
      <c r="C1" s="831"/>
      <c r="D1" s="831"/>
      <c r="E1" s="831"/>
      <c r="F1" s="831"/>
      <c r="G1" s="831"/>
      <c r="H1" s="831"/>
      <c r="I1" s="831"/>
      <c r="J1" s="831"/>
    </row>
    <row r="2" spans="1:10" ht="19.5" customHeight="1">
      <c r="A2" s="831" t="s">
        <v>1631</v>
      </c>
      <c r="B2" s="831"/>
      <c r="C2" s="831"/>
      <c r="D2" s="831"/>
      <c r="E2" s="831"/>
      <c r="F2" s="831"/>
      <c r="G2" s="831"/>
      <c r="H2" s="831"/>
      <c r="I2" s="831"/>
      <c r="J2" s="382"/>
    </row>
    <row r="3" spans="1:10" ht="19.5" customHeight="1">
      <c r="A3" s="831" t="s">
        <v>1632</v>
      </c>
      <c r="B3" s="1277"/>
      <c r="C3" s="1277"/>
      <c r="D3" s="1277"/>
      <c r="E3" s="1277"/>
      <c r="F3" s="1277"/>
      <c r="G3" s="1277"/>
      <c r="H3" s="1277"/>
      <c r="I3" s="1277"/>
      <c r="J3" s="1277"/>
    </row>
    <row r="4" spans="1:10" s="1279" customFormat="1" ht="14.85" customHeight="1">
      <c r="A4" s="832"/>
      <c r="B4" s="832"/>
      <c r="C4" s="1278"/>
      <c r="D4" s="1278"/>
      <c r="E4" s="1278"/>
      <c r="F4" s="1278"/>
      <c r="G4" s="1278"/>
      <c r="H4" s="1278"/>
      <c r="I4" s="1278"/>
      <c r="J4" s="1278"/>
    </row>
    <row r="5" spans="1:10" s="551" customFormat="1" ht="20.25" customHeight="1">
      <c r="A5" s="1280"/>
      <c r="B5" s="1281"/>
      <c r="C5" s="1282" t="s">
        <v>1633</v>
      </c>
      <c r="D5" s="1283"/>
      <c r="E5" s="1283"/>
      <c r="F5" s="1284"/>
      <c r="G5" s="1285" t="s">
        <v>1634</v>
      </c>
      <c r="H5" s="1283"/>
      <c r="I5" s="1284"/>
      <c r="J5" s="450" t="s">
        <v>1635</v>
      </c>
    </row>
    <row r="6" spans="1:10" s="551" customFormat="1" ht="20.25" customHeight="1">
      <c r="A6" s="552" t="s">
        <v>1550</v>
      </c>
      <c r="B6" s="553"/>
      <c r="C6" s="554" t="s">
        <v>1636</v>
      </c>
      <c r="D6" s="555"/>
      <c r="E6" s="555"/>
      <c r="F6" s="556"/>
      <c r="G6" s="554" t="s">
        <v>1637</v>
      </c>
      <c r="H6" s="555"/>
      <c r="I6" s="555"/>
      <c r="J6" s="1286" t="s">
        <v>1638</v>
      </c>
    </row>
    <row r="7" spans="1:10" s="551" customFormat="1" ht="20.25" customHeight="1">
      <c r="A7" s="552" t="s">
        <v>1558</v>
      </c>
      <c r="B7" s="553"/>
      <c r="C7" s="1287" t="s">
        <v>933</v>
      </c>
      <c r="D7" s="1287" t="s">
        <v>1639</v>
      </c>
      <c r="E7" s="1287" t="s">
        <v>1640</v>
      </c>
      <c r="F7" s="1287" t="s">
        <v>386</v>
      </c>
      <c r="G7" s="1287" t="s">
        <v>933</v>
      </c>
      <c r="H7" s="1287" t="s">
        <v>1639</v>
      </c>
      <c r="I7" s="1288" t="s">
        <v>1640</v>
      </c>
      <c r="J7" s="1286" t="s">
        <v>1740</v>
      </c>
    </row>
    <row r="8" spans="1:10" s="551" customFormat="1" ht="20.25" customHeight="1">
      <c r="A8" s="557"/>
      <c r="B8" s="558"/>
      <c r="C8" s="2065" t="s">
        <v>965</v>
      </c>
      <c r="D8" s="2065" t="s">
        <v>939</v>
      </c>
      <c r="E8" s="2065" t="s">
        <v>1011</v>
      </c>
      <c r="F8" s="2065" t="s">
        <v>397</v>
      </c>
      <c r="G8" s="2065" t="s">
        <v>965</v>
      </c>
      <c r="H8" s="2065" t="s">
        <v>939</v>
      </c>
      <c r="I8" s="2065" t="s">
        <v>1011</v>
      </c>
      <c r="J8" s="1287" t="s">
        <v>1641</v>
      </c>
    </row>
    <row r="9" spans="1:10" s="551" customFormat="1" ht="20.25" customHeight="1">
      <c r="A9" s="962"/>
      <c r="B9" s="559"/>
      <c r="C9" s="2066"/>
      <c r="D9" s="2066"/>
      <c r="E9" s="2066"/>
      <c r="F9" s="2066"/>
      <c r="G9" s="2066"/>
      <c r="H9" s="2066"/>
      <c r="I9" s="2066"/>
      <c r="J9" s="1289" t="s">
        <v>748</v>
      </c>
    </row>
    <row r="10" spans="1:10" s="487" customFormat="1" ht="24" customHeight="1">
      <c r="A10" s="405">
        <v>2013</v>
      </c>
      <c r="B10" s="514"/>
      <c r="C10" s="512">
        <v>303721</v>
      </c>
      <c r="D10" s="512">
        <v>128687</v>
      </c>
      <c r="E10" s="512">
        <v>19328</v>
      </c>
      <c r="F10" s="512">
        <v>451736</v>
      </c>
      <c r="G10" s="513">
        <v>67.23</v>
      </c>
      <c r="H10" s="513">
        <v>28.49</v>
      </c>
      <c r="I10" s="513">
        <v>4.28</v>
      </c>
      <c r="J10" s="506" t="s">
        <v>297</v>
      </c>
    </row>
    <row r="11" spans="1:10" s="487" customFormat="1" ht="16.5" customHeight="1">
      <c r="A11" s="405">
        <v>2014</v>
      </c>
      <c r="B11" s="514"/>
      <c r="C11" s="512">
        <v>347180</v>
      </c>
      <c r="D11" s="512">
        <v>121701</v>
      </c>
      <c r="E11" s="512">
        <v>69792</v>
      </c>
      <c r="F11" s="512">
        <v>538674</v>
      </c>
      <c r="G11" s="513" t="s">
        <v>297</v>
      </c>
      <c r="H11" s="513" t="s">
        <v>297</v>
      </c>
      <c r="I11" s="513" t="s">
        <v>297</v>
      </c>
      <c r="J11" s="506" t="s">
        <v>297</v>
      </c>
    </row>
    <row r="12" spans="1:10" s="487" customFormat="1" ht="16.5" customHeight="1">
      <c r="A12" s="405">
        <v>2015</v>
      </c>
      <c r="B12" s="514"/>
      <c r="C12" s="512">
        <v>146411</v>
      </c>
      <c r="D12" s="512">
        <v>59530</v>
      </c>
      <c r="E12" s="512">
        <v>14009</v>
      </c>
      <c r="F12" s="512">
        <v>219949</v>
      </c>
      <c r="G12" s="513" t="s">
        <v>297</v>
      </c>
      <c r="H12" s="513" t="s">
        <v>297</v>
      </c>
      <c r="I12" s="513" t="s">
        <v>297</v>
      </c>
      <c r="J12" s="506" t="s">
        <v>297</v>
      </c>
    </row>
    <row r="13" spans="1:10" s="487" customFormat="1" ht="16.5" customHeight="1">
      <c r="A13" s="405">
        <v>2016</v>
      </c>
      <c r="B13" s="514"/>
      <c r="C13" s="512">
        <v>173464.86199999999</v>
      </c>
      <c r="D13" s="512">
        <v>45516.493999999999</v>
      </c>
      <c r="E13" s="512">
        <v>29926.627</v>
      </c>
      <c r="F13" s="512">
        <v>248907.98300000001</v>
      </c>
      <c r="G13" s="513" t="s">
        <v>297</v>
      </c>
      <c r="H13" s="513" t="s">
        <v>1642</v>
      </c>
      <c r="I13" s="513" t="s">
        <v>297</v>
      </c>
      <c r="J13" s="506" t="s">
        <v>297</v>
      </c>
    </row>
    <row r="14" spans="1:10" s="487" customFormat="1" ht="16.5" customHeight="1">
      <c r="A14" s="405">
        <v>2017</v>
      </c>
      <c r="B14" s="514"/>
      <c r="C14" s="512">
        <v>288357</v>
      </c>
      <c r="D14" s="512">
        <v>94549</v>
      </c>
      <c r="E14" s="512">
        <v>39771</v>
      </c>
      <c r="F14" s="512">
        <v>422677</v>
      </c>
      <c r="G14" s="513" t="s">
        <v>297</v>
      </c>
      <c r="H14" s="513" t="s">
        <v>1642</v>
      </c>
      <c r="I14" s="513" t="s">
        <v>297</v>
      </c>
      <c r="J14" s="506" t="s">
        <v>297</v>
      </c>
    </row>
    <row r="15" spans="1:10" s="487" customFormat="1" ht="16.5" customHeight="1">
      <c r="A15" s="405">
        <v>2018</v>
      </c>
      <c r="B15" s="514"/>
      <c r="C15" s="512">
        <v>357427.24830000004</v>
      </c>
      <c r="D15" s="512">
        <v>185370.85699999999</v>
      </c>
      <c r="E15" s="512">
        <v>104867.47100000001</v>
      </c>
      <c r="F15" s="512">
        <v>647665.57630000007</v>
      </c>
      <c r="G15" s="513" t="s">
        <v>297</v>
      </c>
      <c r="H15" s="513" t="s">
        <v>297</v>
      </c>
      <c r="I15" s="513" t="s">
        <v>297</v>
      </c>
      <c r="J15" s="506" t="s">
        <v>297</v>
      </c>
    </row>
    <row r="16" spans="1:10" s="487" customFormat="1" ht="16.5" customHeight="1">
      <c r="A16" s="405">
        <v>2019</v>
      </c>
      <c r="B16" s="514"/>
      <c r="C16" s="512">
        <v>345309</v>
      </c>
      <c r="D16" s="512">
        <v>151875</v>
      </c>
      <c r="E16" s="512">
        <v>75628</v>
      </c>
      <c r="F16" s="512">
        <v>572812</v>
      </c>
      <c r="G16" s="513" t="s">
        <v>297</v>
      </c>
      <c r="H16" s="513" t="s">
        <v>297</v>
      </c>
      <c r="I16" s="513" t="s">
        <v>297</v>
      </c>
      <c r="J16" s="506" t="s">
        <v>297</v>
      </c>
    </row>
    <row r="17" spans="1:10" s="487" customFormat="1" ht="16.5" customHeight="1">
      <c r="A17" s="405">
        <v>2020</v>
      </c>
      <c r="B17" s="514"/>
      <c r="C17" s="512">
        <v>318289.51189999998</v>
      </c>
      <c r="D17" s="512">
        <v>80420.298999999999</v>
      </c>
      <c r="E17" s="512">
        <v>26889.485000000001</v>
      </c>
      <c r="F17" s="512">
        <v>425599.29589999997</v>
      </c>
      <c r="G17" s="513" t="s">
        <v>297</v>
      </c>
      <c r="H17" s="513" t="s">
        <v>297</v>
      </c>
      <c r="I17" s="513" t="s">
        <v>297</v>
      </c>
      <c r="J17" s="506" t="s">
        <v>297</v>
      </c>
    </row>
    <row r="18" spans="1:10" s="487" customFormat="1" ht="16.5" customHeight="1">
      <c r="A18" s="405">
        <v>2021</v>
      </c>
      <c r="B18" s="514"/>
      <c r="C18" s="512">
        <v>293389.19</v>
      </c>
      <c r="D18" s="512">
        <v>72011.910999999993</v>
      </c>
      <c r="E18" s="512">
        <v>26014.940999999999</v>
      </c>
      <c r="F18" s="512">
        <v>391416.04200000002</v>
      </c>
      <c r="G18" s="513" t="s">
        <v>297</v>
      </c>
      <c r="H18" s="513" t="s">
        <v>297</v>
      </c>
      <c r="I18" s="513" t="s">
        <v>297</v>
      </c>
      <c r="J18" s="506" t="s">
        <v>297</v>
      </c>
    </row>
    <row r="19" spans="1:10" s="487" customFormat="1" ht="16.5" customHeight="1">
      <c r="A19" s="405">
        <v>2022</v>
      </c>
      <c r="B19" s="514"/>
      <c r="C19" s="512">
        <v>228118</v>
      </c>
      <c r="D19" s="512">
        <v>65640</v>
      </c>
      <c r="E19" s="512">
        <v>45820</v>
      </c>
      <c r="F19" s="512">
        <v>339578</v>
      </c>
      <c r="G19" s="513" t="s">
        <v>297</v>
      </c>
      <c r="H19" s="513" t="s">
        <v>297</v>
      </c>
      <c r="I19" s="513" t="s">
        <v>297</v>
      </c>
      <c r="J19" s="506" t="s">
        <v>297</v>
      </c>
    </row>
    <row r="20" spans="1:10" s="487" customFormat="1" ht="16.5" customHeight="1">
      <c r="A20" s="732">
        <v>2023</v>
      </c>
      <c r="B20" s="733"/>
      <c r="C20" s="776">
        <v>256854</v>
      </c>
      <c r="D20" s="776">
        <v>95908</v>
      </c>
      <c r="E20" s="776">
        <v>67715</v>
      </c>
      <c r="F20" s="776">
        <v>420477</v>
      </c>
      <c r="G20" s="734" t="s">
        <v>297</v>
      </c>
      <c r="H20" s="734" t="s">
        <v>297</v>
      </c>
      <c r="I20" s="734" t="s">
        <v>297</v>
      </c>
      <c r="J20" s="775" t="s">
        <v>297</v>
      </c>
    </row>
    <row r="21" spans="1:10" s="487" customFormat="1" ht="20.25" customHeight="1">
      <c r="A21" s="405">
        <v>2020</v>
      </c>
      <c r="B21" s="516" t="s">
        <v>245</v>
      </c>
      <c r="C21" s="512">
        <v>80760</v>
      </c>
      <c r="D21" s="512">
        <v>11703</v>
      </c>
      <c r="E21" s="512">
        <v>6609</v>
      </c>
      <c r="F21" s="512">
        <v>99072</v>
      </c>
      <c r="G21" s="513" t="s">
        <v>297</v>
      </c>
      <c r="H21" s="513" t="s">
        <v>297</v>
      </c>
      <c r="I21" s="513" t="s">
        <v>297</v>
      </c>
      <c r="J21" s="506" t="s">
        <v>297</v>
      </c>
    </row>
    <row r="22" spans="1:10" s="487" customFormat="1" ht="16.5" customHeight="1">
      <c r="A22" s="405"/>
      <c r="B22" s="516" t="s">
        <v>242</v>
      </c>
      <c r="C22" s="512">
        <v>81199.877999999997</v>
      </c>
      <c r="D22" s="512">
        <v>12242.285</v>
      </c>
      <c r="E22" s="512">
        <v>4312.9880000000003</v>
      </c>
      <c r="F22" s="512">
        <v>97755.150999999998</v>
      </c>
      <c r="G22" s="513" t="s">
        <v>297</v>
      </c>
      <c r="H22" s="513" t="s">
        <v>297</v>
      </c>
      <c r="I22" s="513" t="s">
        <v>297</v>
      </c>
      <c r="J22" s="506" t="s">
        <v>297</v>
      </c>
    </row>
    <row r="23" spans="1:10" s="487" customFormat="1" ht="20.25" customHeight="1">
      <c r="A23" s="405">
        <v>2021</v>
      </c>
      <c r="B23" s="516" t="s">
        <v>243</v>
      </c>
      <c r="C23" s="512">
        <v>93801.86</v>
      </c>
      <c r="D23" s="512">
        <v>22230.556</v>
      </c>
      <c r="E23" s="512">
        <v>4705.1980000000003</v>
      </c>
      <c r="F23" s="512">
        <v>120737.614</v>
      </c>
      <c r="G23" s="513" t="s">
        <v>297</v>
      </c>
      <c r="H23" s="513" t="s">
        <v>297</v>
      </c>
      <c r="I23" s="513" t="s">
        <v>297</v>
      </c>
      <c r="J23" s="506" t="s">
        <v>297</v>
      </c>
    </row>
    <row r="24" spans="1:10" s="487" customFormat="1" ht="15.75" customHeight="1">
      <c r="A24" s="405"/>
      <c r="B24" s="516" t="s">
        <v>244</v>
      </c>
      <c r="C24" s="512">
        <v>61131.372000000003</v>
      </c>
      <c r="D24" s="512">
        <v>18972.442999999999</v>
      </c>
      <c r="E24" s="512">
        <v>4496.1009999999997</v>
      </c>
      <c r="F24" s="512">
        <v>84599.915999999997</v>
      </c>
      <c r="G24" s="513" t="s">
        <v>297</v>
      </c>
      <c r="H24" s="513" t="s">
        <v>297</v>
      </c>
      <c r="I24" s="513" t="s">
        <v>297</v>
      </c>
      <c r="J24" s="506" t="s">
        <v>297</v>
      </c>
    </row>
    <row r="25" spans="1:10" s="487" customFormat="1" ht="15.75" customHeight="1">
      <c r="A25" s="405"/>
      <c r="B25" s="516" t="s">
        <v>245</v>
      </c>
      <c r="C25" s="512">
        <v>72286.345000000001</v>
      </c>
      <c r="D25" s="512">
        <v>17663.858</v>
      </c>
      <c r="E25" s="512">
        <v>9827.4</v>
      </c>
      <c r="F25" s="512">
        <v>99777.603000000003</v>
      </c>
      <c r="G25" s="513" t="s">
        <v>297</v>
      </c>
      <c r="H25" s="513" t="s">
        <v>297</v>
      </c>
      <c r="I25" s="513" t="s">
        <v>297</v>
      </c>
      <c r="J25" s="506" t="s">
        <v>297</v>
      </c>
    </row>
    <row r="26" spans="1:10" s="487" customFormat="1" ht="15.75" customHeight="1">
      <c r="A26" s="405"/>
      <c r="B26" s="516" t="s">
        <v>242</v>
      </c>
      <c r="C26" s="512">
        <v>66169.612999999998</v>
      </c>
      <c r="D26" s="512">
        <v>13145.054</v>
      </c>
      <c r="E26" s="512">
        <v>6986.2420000000002</v>
      </c>
      <c r="F26" s="512">
        <v>86300.909</v>
      </c>
      <c r="G26" s="513" t="s">
        <v>297</v>
      </c>
      <c r="H26" s="513" t="s">
        <v>297</v>
      </c>
      <c r="I26" s="513" t="s">
        <v>297</v>
      </c>
      <c r="J26" s="506" t="s">
        <v>297</v>
      </c>
    </row>
    <row r="27" spans="1:10" s="487" customFormat="1" ht="20.25" customHeight="1">
      <c r="A27" s="405">
        <v>2022</v>
      </c>
      <c r="B27" s="516" t="s">
        <v>243</v>
      </c>
      <c r="C27" s="512">
        <v>74479</v>
      </c>
      <c r="D27" s="512">
        <v>19877</v>
      </c>
      <c r="E27" s="512">
        <v>12548</v>
      </c>
      <c r="F27" s="512">
        <v>106904</v>
      </c>
      <c r="G27" s="513" t="s">
        <v>297</v>
      </c>
      <c r="H27" s="513" t="s">
        <v>297</v>
      </c>
      <c r="I27" s="513" t="s">
        <v>297</v>
      </c>
      <c r="J27" s="506" t="s">
        <v>297</v>
      </c>
    </row>
    <row r="28" spans="1:10" s="487" customFormat="1" ht="15.75" customHeight="1">
      <c r="A28" s="405"/>
      <c r="B28" s="516" t="s">
        <v>244</v>
      </c>
      <c r="C28" s="512">
        <v>65078</v>
      </c>
      <c r="D28" s="512">
        <v>19493</v>
      </c>
      <c r="E28" s="512">
        <v>13832</v>
      </c>
      <c r="F28" s="512">
        <v>98403</v>
      </c>
      <c r="G28" s="513" t="s">
        <v>297</v>
      </c>
      <c r="H28" s="513" t="s">
        <v>297</v>
      </c>
      <c r="I28" s="513" t="s">
        <v>297</v>
      </c>
      <c r="J28" s="506" t="s">
        <v>297</v>
      </c>
    </row>
    <row r="29" spans="1:10" s="487" customFormat="1" ht="15.75" customHeight="1">
      <c r="A29" s="405"/>
      <c r="B29" s="516" t="s">
        <v>245</v>
      </c>
      <c r="C29" s="512">
        <v>46513</v>
      </c>
      <c r="D29" s="512">
        <v>12582</v>
      </c>
      <c r="E29" s="512">
        <v>13782</v>
      </c>
      <c r="F29" s="512">
        <v>72877</v>
      </c>
      <c r="G29" s="513" t="s">
        <v>297</v>
      </c>
      <c r="H29" s="513" t="s">
        <v>297</v>
      </c>
      <c r="I29" s="513" t="s">
        <v>297</v>
      </c>
      <c r="J29" s="506" t="s">
        <v>297</v>
      </c>
    </row>
    <row r="30" spans="1:10" s="487" customFormat="1" ht="15.75" customHeight="1">
      <c r="A30" s="405"/>
      <c r="B30" s="516" t="s">
        <v>242</v>
      </c>
      <c r="C30" s="512">
        <v>42048</v>
      </c>
      <c r="D30" s="512">
        <v>13688</v>
      </c>
      <c r="E30" s="512">
        <v>5658</v>
      </c>
      <c r="F30" s="512">
        <v>61394</v>
      </c>
      <c r="G30" s="513" t="s">
        <v>297</v>
      </c>
      <c r="H30" s="513" t="s">
        <v>297</v>
      </c>
      <c r="I30" s="513" t="s">
        <v>297</v>
      </c>
      <c r="J30" s="506" t="s">
        <v>297</v>
      </c>
    </row>
    <row r="31" spans="1:10" s="487" customFormat="1" ht="20.25" customHeight="1">
      <c r="A31" s="405">
        <v>2023</v>
      </c>
      <c r="B31" s="516" t="s">
        <v>243</v>
      </c>
      <c r="C31" s="512">
        <v>65714</v>
      </c>
      <c r="D31" s="512">
        <v>32527</v>
      </c>
      <c r="E31" s="512">
        <v>31837</v>
      </c>
      <c r="F31" s="512">
        <v>130078</v>
      </c>
      <c r="G31" s="513" t="s">
        <v>297</v>
      </c>
      <c r="H31" s="513" t="s">
        <v>297</v>
      </c>
      <c r="I31" s="513" t="s">
        <v>297</v>
      </c>
      <c r="J31" s="506" t="s">
        <v>297</v>
      </c>
    </row>
    <row r="32" spans="1:10" s="487" customFormat="1" ht="15.75" customHeight="1">
      <c r="A32" s="405"/>
      <c r="B32" s="516" t="s">
        <v>244</v>
      </c>
      <c r="C32" s="512">
        <v>68791</v>
      </c>
      <c r="D32" s="512">
        <v>27153</v>
      </c>
      <c r="E32" s="512">
        <v>12589</v>
      </c>
      <c r="F32" s="512">
        <v>108533</v>
      </c>
      <c r="G32" s="513" t="s">
        <v>297</v>
      </c>
      <c r="H32" s="513" t="s">
        <v>297</v>
      </c>
      <c r="I32" s="513" t="s">
        <v>297</v>
      </c>
      <c r="J32" s="506" t="s">
        <v>297</v>
      </c>
    </row>
    <row r="33" spans="1:10" s="487" customFormat="1" ht="15.75" customHeight="1">
      <c r="A33" s="405"/>
      <c r="B33" s="516" t="s">
        <v>245</v>
      </c>
      <c r="C33" s="512">
        <v>60989</v>
      </c>
      <c r="D33" s="512">
        <v>10001</v>
      </c>
      <c r="E33" s="512">
        <v>10450</v>
      </c>
      <c r="F33" s="512">
        <v>81440</v>
      </c>
      <c r="G33" s="513" t="s">
        <v>297</v>
      </c>
      <c r="H33" s="513" t="s">
        <v>297</v>
      </c>
      <c r="I33" s="513" t="s">
        <v>297</v>
      </c>
      <c r="J33" s="506" t="s">
        <v>297</v>
      </c>
    </row>
    <row r="34" spans="1:10" s="487" customFormat="1" ht="15.75" customHeight="1">
      <c r="A34" s="405"/>
      <c r="B34" s="516" t="s">
        <v>242</v>
      </c>
      <c r="C34" s="512">
        <v>61360</v>
      </c>
      <c r="D34" s="512">
        <v>26227</v>
      </c>
      <c r="E34" s="512">
        <v>12839</v>
      </c>
      <c r="F34" s="512">
        <v>100426</v>
      </c>
      <c r="G34" s="513" t="s">
        <v>297</v>
      </c>
      <c r="H34" s="513" t="s">
        <v>297</v>
      </c>
      <c r="I34" s="513" t="s">
        <v>297</v>
      </c>
      <c r="J34" s="506" t="s">
        <v>297</v>
      </c>
    </row>
    <row r="35" spans="1:10" s="487" customFormat="1" ht="20.25" customHeight="1">
      <c r="A35" s="405">
        <v>2024</v>
      </c>
      <c r="B35" s="516" t="s">
        <v>243</v>
      </c>
      <c r="C35" s="512">
        <v>103610</v>
      </c>
      <c r="D35" s="512">
        <v>38216</v>
      </c>
      <c r="E35" s="512">
        <v>28109</v>
      </c>
      <c r="F35" s="512">
        <v>169935</v>
      </c>
      <c r="G35" s="513" t="s">
        <v>297</v>
      </c>
      <c r="H35" s="513" t="s">
        <v>297</v>
      </c>
      <c r="I35" s="513" t="s">
        <v>297</v>
      </c>
      <c r="J35" s="506" t="s">
        <v>297</v>
      </c>
    </row>
    <row r="36" spans="1:10" s="487" customFormat="1" ht="15.75" customHeight="1">
      <c r="A36" s="516"/>
      <c r="B36" s="516" t="s">
        <v>244</v>
      </c>
      <c r="C36" s="512">
        <v>106307</v>
      </c>
      <c r="D36" s="512">
        <v>29925</v>
      </c>
      <c r="E36" s="512">
        <v>8474</v>
      </c>
      <c r="F36" s="512">
        <v>144706</v>
      </c>
      <c r="G36" s="513" t="s">
        <v>297</v>
      </c>
      <c r="H36" s="513" t="s">
        <v>297</v>
      </c>
      <c r="I36" s="513" t="s">
        <v>297</v>
      </c>
      <c r="J36" s="506" t="s">
        <v>297</v>
      </c>
    </row>
    <row r="37" spans="1:10" s="487" customFormat="1" ht="15.75" customHeight="1">
      <c r="A37" s="516"/>
      <c r="B37" s="516" t="s">
        <v>245</v>
      </c>
      <c r="C37" s="512">
        <v>144828</v>
      </c>
      <c r="D37" s="512">
        <v>74782</v>
      </c>
      <c r="E37" s="512">
        <v>15675</v>
      </c>
      <c r="F37" s="512">
        <v>235285</v>
      </c>
      <c r="G37" s="513" t="s">
        <v>297</v>
      </c>
      <c r="H37" s="513" t="s">
        <v>297</v>
      </c>
      <c r="I37" s="513" t="s">
        <v>297</v>
      </c>
      <c r="J37" s="506" t="s">
        <v>297</v>
      </c>
    </row>
    <row r="38" spans="1:10" ht="21.2" customHeight="1">
      <c r="A38" s="462" t="s">
        <v>1643</v>
      </c>
      <c r="B38" s="462"/>
      <c r="C38" s="462"/>
      <c r="D38" s="462"/>
      <c r="E38" s="462"/>
      <c r="F38" s="462"/>
      <c r="G38" s="462"/>
      <c r="H38" s="462"/>
      <c r="I38" s="462"/>
      <c r="J38" s="575" t="s">
        <v>1644</v>
      </c>
    </row>
    <row r="39" spans="1:10" ht="13.7" customHeight="1">
      <c r="A39" s="482" t="s">
        <v>1645</v>
      </c>
      <c r="J39" s="546" t="s">
        <v>1646</v>
      </c>
    </row>
    <row r="40" spans="1:10" ht="13.7" customHeight="1">
      <c r="A40" s="482" t="s">
        <v>1584</v>
      </c>
      <c r="J40" s="546" t="s">
        <v>1585</v>
      </c>
    </row>
    <row r="41" spans="1:10" ht="13.7" customHeight="1">
      <c r="A41" s="560"/>
      <c r="J41" s="1290"/>
    </row>
    <row r="42" spans="1:10" ht="14.25">
      <c r="A42" s="520" t="s">
        <v>1647</v>
      </c>
      <c r="B42" s="444"/>
      <c r="C42" s="444"/>
      <c r="D42" s="444"/>
      <c r="E42" s="444"/>
      <c r="F42" s="444"/>
      <c r="G42" s="444"/>
      <c r="H42" s="444"/>
      <c r="I42" s="444"/>
      <c r="J42" s="444"/>
    </row>
  </sheetData>
  <mergeCells count="7">
    <mergeCell ref="I8:I9"/>
    <mergeCell ref="C8:C9"/>
    <mergeCell ref="D8:D9"/>
    <mergeCell ref="E8:E9"/>
    <mergeCell ref="F8:F9"/>
    <mergeCell ref="G8:G9"/>
    <mergeCell ref="H8:H9"/>
  </mergeCells>
  <printOptions horizontalCentered="1" verticalCentered="1"/>
  <pageMargins left="0" right="0" top="0" bottom="0" header="0.3" footer="0.3"/>
  <pageSetup paperSize="9" scale="79" orientation="landscape"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43"/>
  <dimension ref="A1:F43"/>
  <sheetViews>
    <sheetView zoomScale="80" zoomScaleNormal="80" workbookViewId="0">
      <pane ySplit="7" topLeftCell="A31" activePane="bottomLeft" state="frozen"/>
      <selection activeCell="H43" sqref="H43"/>
      <selection pane="bottomLeft" activeCell="E38" sqref="E38"/>
    </sheetView>
  </sheetViews>
  <sheetFormatPr defaultColWidth="9.140625" defaultRowHeight="12.75"/>
  <cols>
    <col min="1" max="1" width="19.28515625" style="149" customWidth="1"/>
    <col min="2" max="2" width="25.7109375" style="149" customWidth="1"/>
    <col min="3" max="4" width="17.7109375" style="149" customWidth="1"/>
    <col min="5" max="5" width="18.140625" style="149" customWidth="1"/>
    <col min="6" max="6" width="9.7109375" style="149" customWidth="1"/>
    <col min="7" max="7" width="9.85546875" style="149" bestFit="1" customWidth="1"/>
    <col min="8" max="16384" width="9.140625" style="149"/>
  </cols>
  <sheetData>
    <row r="1" spans="1:6" ht="18" customHeight="1">
      <c r="A1" s="1263" t="s">
        <v>1648</v>
      </c>
      <c r="B1" s="277"/>
      <c r="C1" s="277"/>
      <c r="D1" s="277"/>
      <c r="E1" s="277"/>
      <c r="F1" s="2069" t="s">
        <v>1649</v>
      </c>
    </row>
    <row r="2" spans="1:6" ht="18">
      <c r="A2" s="1263" t="s">
        <v>1650</v>
      </c>
      <c r="B2" s="277"/>
      <c r="C2" s="277"/>
      <c r="D2" s="277"/>
      <c r="E2" s="277"/>
      <c r="F2" s="2069"/>
    </row>
    <row r="3" spans="1:6" ht="18">
      <c r="A3" s="1263" t="s">
        <v>1651</v>
      </c>
      <c r="B3" s="277"/>
      <c r="C3" s="277"/>
      <c r="D3" s="277"/>
      <c r="E3" s="277"/>
      <c r="F3" s="2069"/>
    </row>
    <row r="4" spans="1:6" ht="14.25" customHeight="1">
      <c r="A4" s="149" t="s">
        <v>1652</v>
      </c>
      <c r="E4" s="411" t="s">
        <v>1653</v>
      </c>
      <c r="F4" s="2069"/>
    </row>
    <row r="5" spans="1:6" ht="21.2" customHeight="1">
      <c r="A5" s="2067" t="s">
        <v>383</v>
      </c>
      <c r="B5" s="2067" t="s">
        <v>1654</v>
      </c>
      <c r="C5" s="1264" t="s">
        <v>1655</v>
      </c>
      <c r="D5" s="1265" t="s">
        <v>1656</v>
      </c>
      <c r="E5" s="1266" t="s">
        <v>1657</v>
      </c>
      <c r="F5" s="2069"/>
    </row>
    <row r="6" spans="1:6" s="563" customFormat="1" ht="28.5" customHeight="1">
      <c r="A6" s="2068"/>
      <c r="B6" s="2068"/>
      <c r="C6" s="892" t="s">
        <v>1658</v>
      </c>
      <c r="D6" s="561" t="s">
        <v>1659</v>
      </c>
      <c r="E6" s="562" t="s">
        <v>1660</v>
      </c>
      <c r="F6" s="2069"/>
    </row>
    <row r="7" spans="1:6" s="563" customFormat="1" ht="41.25" customHeight="1">
      <c r="A7" s="1267" t="s">
        <v>391</v>
      </c>
      <c r="B7" s="1267" t="s">
        <v>1661</v>
      </c>
      <c r="C7" s="473" t="s">
        <v>1662</v>
      </c>
      <c r="D7" s="1268" t="s">
        <v>1663</v>
      </c>
      <c r="E7" s="1267" t="s">
        <v>1664</v>
      </c>
      <c r="F7" s="2069"/>
    </row>
    <row r="8" spans="1:6" ht="24.95" customHeight="1">
      <c r="A8" s="1269" t="s">
        <v>1669</v>
      </c>
      <c r="B8" s="1270" t="s">
        <v>1665</v>
      </c>
      <c r="C8" s="893">
        <v>266360.03999999998</v>
      </c>
      <c r="D8" s="893">
        <v>654002</v>
      </c>
      <c r="E8" s="893">
        <v>920362.04</v>
      </c>
      <c r="F8" s="2069"/>
    </row>
    <row r="9" spans="1:6" ht="18.600000000000001" customHeight="1">
      <c r="A9" s="1271"/>
      <c r="B9" s="1272" t="s">
        <v>1666</v>
      </c>
      <c r="C9" s="894">
        <v>319939</v>
      </c>
      <c r="D9" s="894">
        <v>1601096</v>
      </c>
      <c r="E9" s="894">
        <v>1921035</v>
      </c>
      <c r="F9" s="2069"/>
    </row>
    <row r="10" spans="1:6" ht="18.600000000000001" customHeight="1">
      <c r="A10" s="1271"/>
      <c r="B10" s="1273" t="s">
        <v>1667</v>
      </c>
      <c r="C10" s="894">
        <v>7308284.6299999999</v>
      </c>
      <c r="D10" s="894">
        <v>1677628</v>
      </c>
      <c r="E10" s="895">
        <v>8985912.629999999</v>
      </c>
      <c r="F10" s="2069"/>
    </row>
    <row r="11" spans="1:6" ht="18.600000000000001" customHeight="1">
      <c r="A11" s="1274"/>
      <c r="B11" s="1275" t="s">
        <v>1668</v>
      </c>
      <c r="C11" s="1276">
        <v>7894583.6699999999</v>
      </c>
      <c r="D11" s="1276">
        <v>3932726</v>
      </c>
      <c r="E11" s="1276">
        <v>11827309.67</v>
      </c>
      <c r="F11" s="2069"/>
    </row>
    <row r="12" spans="1:6" ht="24.95" customHeight="1">
      <c r="A12" s="1269" t="s">
        <v>1670</v>
      </c>
      <c r="B12" s="1270" t="s">
        <v>1665</v>
      </c>
      <c r="C12" s="893">
        <v>260702.87</v>
      </c>
      <c r="D12" s="893">
        <v>519478</v>
      </c>
      <c r="E12" s="893">
        <v>780180.87</v>
      </c>
      <c r="F12" s="2069"/>
    </row>
    <row r="13" spans="1:6" ht="18.600000000000001" customHeight="1">
      <c r="A13" s="1271"/>
      <c r="B13" s="1272" t="s">
        <v>1666</v>
      </c>
      <c r="C13" s="894">
        <v>323757.73178999999</v>
      </c>
      <c r="D13" s="894">
        <v>1536514.4069300001</v>
      </c>
      <c r="E13" s="894">
        <v>1860272.1387200002</v>
      </c>
      <c r="F13" s="2069"/>
    </row>
    <row r="14" spans="1:6" ht="18.600000000000001" customHeight="1">
      <c r="A14" s="1271"/>
      <c r="B14" s="1273" t="s">
        <v>1667</v>
      </c>
      <c r="C14" s="894">
        <v>7210473.8962391</v>
      </c>
      <c r="D14" s="894">
        <v>1651580.2217580001</v>
      </c>
      <c r="E14" s="895">
        <v>8862054.1179971006</v>
      </c>
      <c r="F14" s="2069"/>
    </row>
    <row r="15" spans="1:6" ht="18.600000000000001" customHeight="1">
      <c r="A15" s="1274"/>
      <c r="B15" s="1275" t="s">
        <v>1668</v>
      </c>
      <c r="C15" s="1276">
        <v>7794934.4980290998</v>
      </c>
      <c r="D15" s="1276">
        <v>3707572.6286880001</v>
      </c>
      <c r="E15" s="1276">
        <v>11502507.1267171</v>
      </c>
      <c r="F15" s="2069"/>
    </row>
    <row r="16" spans="1:6" ht="24.95" customHeight="1">
      <c r="A16" s="1269" t="s">
        <v>1671</v>
      </c>
      <c r="B16" s="1270" t="s">
        <v>1665</v>
      </c>
      <c r="C16" s="893">
        <v>263540.69413000002</v>
      </c>
      <c r="D16" s="893">
        <v>508493</v>
      </c>
      <c r="E16" s="893">
        <v>772033.69412999996</v>
      </c>
      <c r="F16" s="2069"/>
    </row>
    <row r="17" spans="1:6" ht="18.600000000000001" customHeight="1">
      <c r="A17" s="1271"/>
      <c r="B17" s="1272" t="s">
        <v>1666</v>
      </c>
      <c r="C17" s="894">
        <v>349675.01</v>
      </c>
      <c r="D17" s="894">
        <v>1605192</v>
      </c>
      <c r="E17" s="894">
        <v>1954867.01</v>
      </c>
      <c r="F17" s="2069"/>
    </row>
    <row r="18" spans="1:6" ht="18.600000000000001" customHeight="1">
      <c r="A18" s="1271"/>
      <c r="B18" s="1273" t="s">
        <v>1667</v>
      </c>
      <c r="C18" s="894">
        <v>7225115.6299999999</v>
      </c>
      <c r="D18" s="894">
        <v>1615510</v>
      </c>
      <c r="E18" s="895">
        <v>8840625.629999999</v>
      </c>
      <c r="F18" s="2069"/>
    </row>
    <row r="19" spans="1:6" ht="18.600000000000001" customHeight="1">
      <c r="A19" s="1274"/>
      <c r="B19" s="1275" t="s">
        <v>1668</v>
      </c>
      <c r="C19" s="1276">
        <v>7838331.3341300003</v>
      </c>
      <c r="D19" s="1276">
        <v>3729195</v>
      </c>
      <c r="E19" s="1276">
        <v>11567526.33413</v>
      </c>
      <c r="F19" s="2069"/>
    </row>
    <row r="20" spans="1:6" ht="24.95" customHeight="1">
      <c r="A20" s="1269" t="s">
        <v>1672</v>
      </c>
      <c r="B20" s="1270" t="s">
        <v>1665</v>
      </c>
      <c r="C20" s="893">
        <v>260626.72</v>
      </c>
      <c r="D20" s="893">
        <v>468349</v>
      </c>
      <c r="E20" s="893">
        <v>728975.72</v>
      </c>
      <c r="F20" s="2069"/>
    </row>
    <row r="21" spans="1:6" ht="18.600000000000001" customHeight="1">
      <c r="A21" s="1271"/>
      <c r="B21" s="1272" t="s">
        <v>1666</v>
      </c>
      <c r="C21" s="894">
        <v>484912.61</v>
      </c>
      <c r="D21" s="894">
        <v>1600671</v>
      </c>
      <c r="E21" s="894">
        <v>2085583.6099999999</v>
      </c>
      <c r="F21" s="2069"/>
    </row>
    <row r="22" spans="1:6" ht="18.600000000000001" customHeight="1">
      <c r="A22" s="1271"/>
      <c r="B22" s="1273" t="s">
        <v>1667</v>
      </c>
      <c r="C22" s="894">
        <v>7218767</v>
      </c>
      <c r="D22" s="894">
        <v>1714848</v>
      </c>
      <c r="E22" s="895">
        <v>8933615</v>
      </c>
      <c r="F22" s="2069"/>
    </row>
    <row r="23" spans="1:6" ht="18.600000000000001" customHeight="1">
      <c r="A23" s="1274"/>
      <c r="B23" s="1275" t="s">
        <v>1668</v>
      </c>
      <c r="C23" s="1276">
        <v>7964306.3300000001</v>
      </c>
      <c r="D23" s="1276">
        <v>3783868</v>
      </c>
      <c r="E23" s="1276">
        <v>11748174.33</v>
      </c>
      <c r="F23" s="2069"/>
    </row>
    <row r="24" spans="1:6" ht="24.95" customHeight="1">
      <c r="A24" s="1269" t="s">
        <v>1673</v>
      </c>
      <c r="B24" s="1270" t="s">
        <v>1665</v>
      </c>
      <c r="C24" s="893">
        <v>261506.15</v>
      </c>
      <c r="D24" s="893">
        <v>456235</v>
      </c>
      <c r="E24" s="893">
        <v>717741.15</v>
      </c>
      <c r="F24" s="2069"/>
    </row>
    <row r="25" spans="1:6" ht="18.600000000000001" customHeight="1">
      <c r="A25" s="1271"/>
      <c r="B25" s="1272" t="s">
        <v>1666</v>
      </c>
      <c r="C25" s="894">
        <v>582182.30000000005</v>
      </c>
      <c r="D25" s="894">
        <v>1434150</v>
      </c>
      <c r="E25" s="894">
        <v>2016332.3</v>
      </c>
      <c r="F25" s="2069"/>
    </row>
    <row r="26" spans="1:6" ht="18.600000000000001" customHeight="1">
      <c r="A26" s="1271"/>
      <c r="B26" s="1273" t="s">
        <v>1667</v>
      </c>
      <c r="C26" s="894">
        <v>6296927.5</v>
      </c>
      <c r="D26" s="894">
        <v>1620451</v>
      </c>
      <c r="E26" s="895">
        <v>7917378.5</v>
      </c>
      <c r="F26" s="2069"/>
    </row>
    <row r="27" spans="1:6" ht="18.600000000000001" customHeight="1">
      <c r="A27" s="1274"/>
      <c r="B27" s="1275" t="s">
        <v>1668</v>
      </c>
      <c r="C27" s="1276">
        <v>7140615.9500000002</v>
      </c>
      <c r="D27" s="1276">
        <v>3510836</v>
      </c>
      <c r="E27" s="1276">
        <v>10651451.949999999</v>
      </c>
      <c r="F27" s="2069"/>
    </row>
    <row r="28" spans="1:6" ht="24.95" customHeight="1">
      <c r="A28" s="1269" t="s">
        <v>1674</v>
      </c>
      <c r="B28" s="1270" t="s">
        <v>1665</v>
      </c>
      <c r="C28" s="893">
        <v>262030.78</v>
      </c>
      <c r="D28" s="893">
        <v>422544</v>
      </c>
      <c r="E28" s="893">
        <v>684574.78</v>
      </c>
      <c r="F28" s="2069"/>
    </row>
    <row r="29" spans="1:6" ht="18.600000000000001" customHeight="1">
      <c r="A29" s="1271"/>
      <c r="B29" s="1272" t="s">
        <v>1666</v>
      </c>
      <c r="C29" s="894">
        <v>848251.2</v>
      </c>
      <c r="D29" s="894">
        <v>1443893</v>
      </c>
      <c r="E29" s="894">
        <v>2292144.2000000002</v>
      </c>
      <c r="F29" s="2069"/>
    </row>
    <row r="30" spans="1:6" ht="18.600000000000001" customHeight="1">
      <c r="A30" s="1271"/>
      <c r="B30" s="1273" t="s">
        <v>1667</v>
      </c>
      <c r="C30" s="894">
        <v>6268253.6299999999</v>
      </c>
      <c r="D30" s="894">
        <v>1631636</v>
      </c>
      <c r="E30" s="895">
        <v>7899889.6299999999</v>
      </c>
      <c r="F30" s="2069"/>
    </row>
    <row r="31" spans="1:6" ht="18.600000000000001" customHeight="1">
      <c r="A31" s="1274"/>
      <c r="B31" s="1275" t="s">
        <v>1668</v>
      </c>
      <c r="C31" s="1276">
        <v>7378535.6099999994</v>
      </c>
      <c r="D31" s="1276">
        <v>3498073</v>
      </c>
      <c r="E31" s="1276">
        <v>10876608.609999999</v>
      </c>
      <c r="F31" s="2069"/>
    </row>
    <row r="32" spans="1:6" ht="24.95" customHeight="1">
      <c r="A32" s="1269" t="s">
        <v>1675</v>
      </c>
      <c r="B32" s="1270" t="s">
        <v>1665</v>
      </c>
      <c r="C32" s="893">
        <v>267652</v>
      </c>
      <c r="D32" s="893">
        <v>433652</v>
      </c>
      <c r="E32" s="893">
        <v>701304</v>
      </c>
      <c r="F32" s="2069"/>
    </row>
    <row r="33" spans="1:6" ht="18.600000000000001" customHeight="1">
      <c r="A33" s="1271"/>
      <c r="B33" s="1272" t="s">
        <v>1666</v>
      </c>
      <c r="C33" s="894">
        <v>801789</v>
      </c>
      <c r="D33" s="894">
        <v>1739087</v>
      </c>
      <c r="E33" s="894">
        <v>2540876</v>
      </c>
      <c r="F33" s="2069"/>
    </row>
    <row r="34" spans="1:6" ht="18.600000000000001" customHeight="1">
      <c r="A34" s="1271"/>
      <c r="B34" s="1273" t="s">
        <v>1667</v>
      </c>
      <c r="C34" s="894">
        <v>6072361</v>
      </c>
      <c r="D34" s="894">
        <v>2012248</v>
      </c>
      <c r="E34" s="895">
        <v>8084609</v>
      </c>
      <c r="F34" s="2069"/>
    </row>
    <row r="35" spans="1:6" ht="18.600000000000001" customHeight="1">
      <c r="A35" s="1274"/>
      <c r="B35" s="1275" t="s">
        <v>1668</v>
      </c>
      <c r="C35" s="1276">
        <v>7141802</v>
      </c>
      <c r="D35" s="1276">
        <v>4184987</v>
      </c>
      <c r="E35" s="1276">
        <v>11326789</v>
      </c>
      <c r="F35" s="2069"/>
    </row>
    <row r="36" spans="1:6" ht="24.95" customHeight="1">
      <c r="A36" s="1269" t="s">
        <v>1692</v>
      </c>
      <c r="B36" s="1270" t="s">
        <v>1665</v>
      </c>
      <c r="C36" s="893">
        <v>272037</v>
      </c>
      <c r="D36" s="893">
        <v>448668</v>
      </c>
      <c r="E36" s="893">
        <v>720705</v>
      </c>
      <c r="F36" s="2069"/>
    </row>
    <row r="37" spans="1:6" ht="18.600000000000001" customHeight="1">
      <c r="A37" s="1271"/>
      <c r="B37" s="1272" t="s">
        <v>1666</v>
      </c>
      <c r="C37" s="894">
        <v>824749</v>
      </c>
      <c r="D37" s="894">
        <v>1759706</v>
      </c>
      <c r="E37" s="894">
        <v>2584455</v>
      </c>
      <c r="F37" s="2069"/>
    </row>
    <row r="38" spans="1:6" ht="18.600000000000001" customHeight="1">
      <c r="A38" s="1271"/>
      <c r="B38" s="1273" t="s">
        <v>1667</v>
      </c>
      <c r="C38" s="894">
        <v>6532787</v>
      </c>
      <c r="D38" s="894">
        <v>2094139</v>
      </c>
      <c r="E38" s="895">
        <v>8626926</v>
      </c>
      <c r="F38" s="2069"/>
    </row>
    <row r="39" spans="1:6" ht="18.600000000000001" customHeight="1">
      <c r="A39" s="1274"/>
      <c r="B39" s="1275" t="s">
        <v>1668</v>
      </c>
      <c r="C39" s="1276">
        <v>7629573</v>
      </c>
      <c r="D39" s="1276">
        <v>4302513</v>
      </c>
      <c r="E39" s="1276">
        <v>11932086</v>
      </c>
      <c r="F39" s="2069"/>
    </row>
    <row r="40" spans="1:6" ht="24.95" customHeight="1">
      <c r="A40" s="1269" t="s">
        <v>1714</v>
      </c>
      <c r="B40" s="1270" t="s">
        <v>1665</v>
      </c>
      <c r="C40" s="893">
        <v>279943</v>
      </c>
      <c r="D40" s="893">
        <v>433891</v>
      </c>
      <c r="E40" s="893">
        <v>713834</v>
      </c>
      <c r="F40" s="2069"/>
    </row>
    <row r="41" spans="1:6" ht="18.600000000000001" customHeight="1">
      <c r="A41" s="1271"/>
      <c r="B41" s="1272" t="s">
        <v>1666</v>
      </c>
      <c r="C41" s="894">
        <v>840459</v>
      </c>
      <c r="D41" s="894">
        <v>1415973</v>
      </c>
      <c r="E41" s="894">
        <v>2256432</v>
      </c>
      <c r="F41" s="2069"/>
    </row>
    <row r="42" spans="1:6" ht="18.600000000000001" customHeight="1">
      <c r="A42" s="1271"/>
      <c r="B42" s="1273" t="s">
        <v>1667</v>
      </c>
      <c r="C42" s="894">
        <v>6449427</v>
      </c>
      <c r="D42" s="894">
        <v>1759064</v>
      </c>
      <c r="E42" s="895">
        <v>8208491</v>
      </c>
      <c r="F42" s="2069"/>
    </row>
    <row r="43" spans="1:6" ht="18.600000000000001" customHeight="1">
      <c r="A43" s="1274"/>
      <c r="B43" s="1275" t="s">
        <v>1668</v>
      </c>
      <c r="C43" s="1276">
        <v>7569829</v>
      </c>
      <c r="D43" s="1276">
        <v>3608928</v>
      </c>
      <c r="E43" s="1276">
        <v>11178757</v>
      </c>
      <c r="F43" s="2069"/>
    </row>
  </sheetData>
  <mergeCells count="3">
    <mergeCell ref="A5:A6"/>
    <mergeCell ref="B5:B6"/>
    <mergeCell ref="F1:F43"/>
  </mergeCells>
  <printOptions horizontalCentered="1" verticalCentered="1"/>
  <pageMargins left="0" right="0" top="0" bottom="0" header="0.3" footer="0.3"/>
  <pageSetup paperSize="9" scale="8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47"/>
  <sheetViews>
    <sheetView zoomScale="90" zoomScaleNormal="90" workbookViewId="0">
      <pane ySplit="12" topLeftCell="A39" activePane="bottomLeft" state="frozen"/>
      <selection activeCell="H43" sqref="H43"/>
      <selection pane="bottomLeft" activeCell="G39" sqref="G39"/>
    </sheetView>
  </sheetViews>
  <sheetFormatPr defaultColWidth="7.85546875" defaultRowHeight="15"/>
  <cols>
    <col min="1" max="2" width="9.28515625" style="1309" customWidth="1"/>
    <col min="3" max="10" width="16.85546875" style="13" customWidth="1"/>
    <col min="11" max="16384" width="7.85546875" style="13"/>
  </cols>
  <sheetData>
    <row r="1" spans="1:10" s="26" customFormat="1" ht="18" customHeight="1">
      <c r="A1" s="1746" t="s">
        <v>1791</v>
      </c>
      <c r="B1" s="1476"/>
      <c r="C1" s="1476"/>
      <c r="D1" s="1476"/>
      <c r="E1" s="1476"/>
      <c r="F1" s="1476"/>
      <c r="G1" s="1476"/>
      <c r="H1" s="1476"/>
      <c r="I1" s="1476"/>
      <c r="J1" s="1476"/>
    </row>
    <row r="2" spans="1:10" s="26" customFormat="1" ht="18" customHeight="1">
      <c r="A2" s="1747" t="s">
        <v>11</v>
      </c>
      <c r="B2" s="1476"/>
      <c r="C2" s="1476"/>
      <c r="D2" s="1476"/>
      <c r="E2" s="1476"/>
      <c r="F2" s="1476"/>
      <c r="G2" s="1476"/>
      <c r="H2" s="1476"/>
      <c r="I2" s="1476"/>
      <c r="J2" s="1476"/>
    </row>
    <row r="3" spans="1:10" s="26" customFormat="1" ht="18" customHeight="1">
      <c r="A3" s="1746" t="s">
        <v>10</v>
      </c>
      <c r="B3" s="1476"/>
      <c r="C3" s="10"/>
      <c r="D3" s="1476"/>
      <c r="E3" s="1476"/>
      <c r="F3" s="1476"/>
      <c r="G3" s="1476"/>
      <c r="H3" s="1476"/>
      <c r="I3" s="1476"/>
      <c r="J3" s="1476"/>
    </row>
    <row r="4" spans="1:10" s="14" customFormat="1" ht="2.25" customHeight="1">
      <c r="A4" s="13"/>
      <c r="B4" s="13"/>
      <c r="C4" s="12"/>
      <c r="D4" s="12"/>
      <c r="E4" s="12"/>
      <c r="F4" s="12"/>
      <c r="G4" s="12"/>
      <c r="H4" s="12"/>
      <c r="I4" s="12"/>
      <c r="J4" s="1309"/>
    </row>
    <row r="5" spans="1:10" s="14" customFormat="1" ht="14.25" customHeight="1">
      <c r="A5" s="35" t="s">
        <v>373</v>
      </c>
      <c r="B5" s="13"/>
      <c r="C5" s="29"/>
      <c r="D5" s="29"/>
      <c r="E5" s="29"/>
      <c r="F5" s="29"/>
      <c r="G5" s="29"/>
      <c r="H5" s="29"/>
      <c r="I5" s="29"/>
      <c r="J5" s="36" t="s">
        <v>374</v>
      </c>
    </row>
    <row r="6" spans="1:10" s="41" customFormat="1" ht="18.600000000000001" customHeight="1">
      <c r="A6" s="27"/>
      <c r="B6" s="46"/>
      <c r="C6" s="99" t="s">
        <v>494</v>
      </c>
      <c r="D6" s="100"/>
      <c r="E6" s="81"/>
      <c r="F6" s="99" t="s">
        <v>495</v>
      </c>
      <c r="G6" s="100"/>
      <c r="H6" s="100"/>
      <c r="I6" s="81"/>
      <c r="J6" s="943" t="s">
        <v>9</v>
      </c>
    </row>
    <row r="7" spans="1:10" s="41" customFormat="1" ht="18.600000000000001" customHeight="1">
      <c r="A7" s="28"/>
      <c r="B7" s="81"/>
      <c r="C7" s="102" t="s">
        <v>496</v>
      </c>
      <c r="D7" s="102"/>
      <c r="E7" s="103"/>
      <c r="F7" s="102" t="s">
        <v>497</v>
      </c>
      <c r="G7" s="102"/>
      <c r="H7" s="102"/>
      <c r="I7" s="103"/>
      <c r="J7" s="107" t="s">
        <v>462</v>
      </c>
    </row>
    <row r="8" spans="1:10" s="39" customFormat="1" ht="18.600000000000001" customHeight="1">
      <c r="A8" s="24" t="s">
        <v>383</v>
      </c>
      <c r="B8" s="74"/>
      <c r="C8" s="78" t="s">
        <v>498</v>
      </c>
      <c r="D8" s="95" t="s">
        <v>499</v>
      </c>
      <c r="E8" s="64"/>
      <c r="F8" s="78" t="s">
        <v>500</v>
      </c>
      <c r="G8" s="95" t="s">
        <v>500</v>
      </c>
      <c r="H8" s="95" t="s">
        <v>501</v>
      </c>
      <c r="I8" s="64"/>
      <c r="J8" s="271" t="s">
        <v>467</v>
      </c>
    </row>
    <row r="9" spans="1:10" s="41" customFormat="1" ht="18.600000000000001" customHeight="1">
      <c r="A9" s="82" t="s">
        <v>391</v>
      </c>
      <c r="B9" s="81"/>
      <c r="C9" s="108" t="s">
        <v>502</v>
      </c>
      <c r="D9" s="106" t="s">
        <v>503</v>
      </c>
      <c r="E9" s="106" t="s">
        <v>386</v>
      </c>
      <c r="F9" s="105" t="s">
        <v>395</v>
      </c>
      <c r="G9" s="106" t="s">
        <v>504</v>
      </c>
      <c r="H9" s="106" t="s">
        <v>505</v>
      </c>
      <c r="I9" s="73" t="s">
        <v>386</v>
      </c>
      <c r="J9" s="73" t="s">
        <v>474</v>
      </c>
    </row>
    <row r="10" spans="1:10" s="50" customFormat="1" ht="14.25" customHeight="1">
      <c r="A10" s="82"/>
      <c r="B10" s="83"/>
      <c r="C10" s="96" t="s">
        <v>506</v>
      </c>
      <c r="D10" s="84" t="s">
        <v>507</v>
      </c>
      <c r="E10" s="84"/>
      <c r="F10" s="109" t="s">
        <v>403</v>
      </c>
      <c r="G10" s="84" t="s">
        <v>403</v>
      </c>
      <c r="H10" s="84" t="s">
        <v>404</v>
      </c>
      <c r="I10" s="110"/>
      <c r="J10" s="73" t="s">
        <v>508</v>
      </c>
    </row>
    <row r="11" spans="1:10" s="50" customFormat="1" ht="14.25" customHeight="1">
      <c r="A11" s="82"/>
      <c r="B11" s="83"/>
      <c r="C11" s="64" t="s">
        <v>509</v>
      </c>
      <c r="D11" s="110" t="s">
        <v>410</v>
      </c>
      <c r="E11" s="110" t="s">
        <v>397</v>
      </c>
      <c r="F11" s="110" t="s">
        <v>510</v>
      </c>
      <c r="G11" s="110" t="s">
        <v>511</v>
      </c>
      <c r="H11" s="110" t="s">
        <v>512</v>
      </c>
      <c r="I11" s="110" t="s">
        <v>397</v>
      </c>
      <c r="J11" s="84" t="s">
        <v>513</v>
      </c>
    </row>
    <row r="12" spans="1:10" s="50" customFormat="1" ht="14.25" customHeight="1">
      <c r="A12" s="111"/>
      <c r="B12" s="112"/>
      <c r="C12" s="89"/>
      <c r="D12" s="90"/>
      <c r="E12" s="90"/>
      <c r="F12" s="90"/>
      <c r="G12" s="90"/>
      <c r="H12" s="90"/>
      <c r="I12" s="90"/>
      <c r="J12" s="89" t="s">
        <v>259</v>
      </c>
    </row>
    <row r="13" spans="1:10" s="306" customFormat="1" ht="20.25" customHeight="1">
      <c r="A13" s="405">
        <v>2014</v>
      </c>
      <c r="B13" s="406"/>
      <c r="C13" s="1750">
        <v>2167.3000000000002</v>
      </c>
      <c r="D13" s="673">
        <v>122.41177370941296</v>
      </c>
      <c r="E13" s="676">
        <v>2289.7117737094131</v>
      </c>
      <c r="F13" s="673">
        <v>3465.7845422490727</v>
      </c>
      <c r="G13" s="676">
        <v>8019.2158201434704</v>
      </c>
      <c r="H13" s="673">
        <v>-2139.5032120377728</v>
      </c>
      <c r="I13" s="676">
        <v>9345.4971503547713</v>
      </c>
      <c r="J13" s="1751">
        <v>11635.224385602125</v>
      </c>
    </row>
    <row r="14" spans="1:10" s="408" customFormat="1" ht="14.25" customHeight="1">
      <c r="A14" s="356">
        <v>2015</v>
      </c>
      <c r="B14" s="407"/>
      <c r="C14" s="1752">
        <v>1171.4000000000001</v>
      </c>
      <c r="D14" s="1753">
        <v>-371.47685041592558</v>
      </c>
      <c r="E14" s="1754">
        <v>799.92314958407451</v>
      </c>
      <c r="F14" s="1753">
        <v>4398.6006798342505</v>
      </c>
      <c r="G14" s="1754">
        <v>8627.4141532148751</v>
      </c>
      <c r="H14" s="1753">
        <v>-1930.746319067639</v>
      </c>
      <c r="I14" s="1754">
        <v>11095.268513981486</v>
      </c>
      <c r="J14" s="1754">
        <v>11895.181621364602</v>
      </c>
    </row>
    <row r="15" spans="1:10" s="408" customFormat="1" ht="14.25" customHeight="1">
      <c r="A15" s="356">
        <v>2016</v>
      </c>
      <c r="B15" s="407"/>
      <c r="C15" s="1752">
        <v>818.4</v>
      </c>
      <c r="D15" s="1753">
        <v>-588.26338214329007</v>
      </c>
      <c r="E15" s="1754">
        <v>230.1366178567099</v>
      </c>
      <c r="F15" s="1753">
        <v>5626.8132624427144</v>
      </c>
      <c r="G15" s="1754">
        <v>8755.5592465315076</v>
      </c>
      <c r="H15" s="1753">
        <v>-2590.6833779628132</v>
      </c>
      <c r="I15" s="1754">
        <v>11791.689131011408</v>
      </c>
      <c r="J15" s="1754">
        <v>12021.82690553366</v>
      </c>
    </row>
    <row r="16" spans="1:10" s="408" customFormat="1" ht="14.25" customHeight="1">
      <c r="A16" s="356">
        <v>2017</v>
      </c>
      <c r="B16" s="407"/>
      <c r="C16" s="1752">
        <v>883.1</v>
      </c>
      <c r="D16" s="1753">
        <v>-921.46110953044877</v>
      </c>
      <c r="E16" s="1754">
        <v>-38.361109530448743</v>
      </c>
      <c r="F16" s="1753">
        <v>6094.3643282399189</v>
      </c>
      <c r="G16" s="1754">
        <v>8970.1976701133171</v>
      </c>
      <c r="H16" s="1753">
        <v>-2504.8704568670537</v>
      </c>
      <c r="I16" s="1754">
        <v>12559.691541486183</v>
      </c>
      <c r="J16" s="1754">
        <v>12521.33834765356</v>
      </c>
    </row>
    <row r="17" spans="1:13" s="321" customFormat="1" ht="14.25" customHeight="1">
      <c r="A17" s="770">
        <v>2018</v>
      </c>
      <c r="B17" s="923"/>
      <c r="C17" s="1198">
        <v>702.3</v>
      </c>
      <c r="D17" s="1198">
        <v>-1106.9416969982703</v>
      </c>
      <c r="E17" s="1199">
        <v>-404.64169699827039</v>
      </c>
      <c r="F17" s="1198">
        <v>6057.6131674958597</v>
      </c>
      <c r="G17" s="1199">
        <v>9860.5224357719762</v>
      </c>
      <c r="H17" s="1198">
        <v>-2891.4280632143264</v>
      </c>
      <c r="I17" s="1199">
        <v>13026.70754005351</v>
      </c>
      <c r="J17" s="1199">
        <v>12622.075757186307</v>
      </c>
      <c r="K17" s="929"/>
    </row>
    <row r="18" spans="1:13" s="321" customFormat="1" ht="14.25" customHeight="1">
      <c r="A18" s="770">
        <v>2019</v>
      </c>
      <c r="B18" s="923"/>
      <c r="C18" s="1198">
        <v>1278.5999999999999</v>
      </c>
      <c r="D18" s="1198">
        <v>-978.95207411742194</v>
      </c>
      <c r="E18" s="1199">
        <v>299.64792588257797</v>
      </c>
      <c r="F18" s="1198">
        <v>6622.4570046662348</v>
      </c>
      <c r="G18" s="1199">
        <v>9966.7851993423283</v>
      </c>
      <c r="H18" s="1198">
        <v>-3217.0007851050414</v>
      </c>
      <c r="I18" s="1199">
        <v>13372.261418903521</v>
      </c>
      <c r="J18" s="1199">
        <v>13671.88438483977</v>
      </c>
      <c r="K18" s="929"/>
    </row>
    <row r="19" spans="1:13" s="321" customFormat="1" ht="14.25" customHeight="1">
      <c r="A19" s="770">
        <v>2020</v>
      </c>
      <c r="B19" s="923"/>
      <c r="C19" s="1198">
        <v>734.5</v>
      </c>
      <c r="D19" s="1198">
        <v>-1329.1114923424102</v>
      </c>
      <c r="E19" s="1199">
        <v>-594.6114923424102</v>
      </c>
      <c r="F19" s="1198">
        <v>7789.5132998701774</v>
      </c>
      <c r="G19" s="1199">
        <v>10644.319226108561</v>
      </c>
      <c r="H19" s="1198">
        <v>-3687.9415435554715</v>
      </c>
      <c r="I19" s="1199">
        <v>14745.890982423267</v>
      </c>
      <c r="J19" s="1199">
        <v>14151.256808289852</v>
      </c>
      <c r="K19" s="929"/>
    </row>
    <row r="20" spans="1:13" s="321" customFormat="1" ht="14.25" customHeight="1">
      <c r="A20" s="770">
        <v>2021</v>
      </c>
      <c r="B20" s="923"/>
      <c r="C20" s="1198">
        <v>1471.1</v>
      </c>
      <c r="D20" s="1198">
        <v>-1493.9619543455665</v>
      </c>
      <c r="E20" s="1199">
        <v>-22.861954345566573</v>
      </c>
      <c r="F20" s="1198">
        <v>8077.2270960630085</v>
      </c>
      <c r="G20" s="1199">
        <v>11111.127374236223</v>
      </c>
      <c r="H20" s="1198">
        <v>-4281.2316329858113</v>
      </c>
      <c r="I20" s="1199">
        <v>14907.122837313418</v>
      </c>
      <c r="J20" s="1199">
        <v>14884.212361565633</v>
      </c>
      <c r="K20" s="929"/>
    </row>
    <row r="21" spans="1:13" s="321" customFormat="1" ht="14.25" customHeight="1">
      <c r="A21" s="770">
        <v>2022</v>
      </c>
      <c r="B21" s="923"/>
      <c r="C21" s="1198">
        <v>1404.1</v>
      </c>
      <c r="D21" s="1198">
        <v>-2599.5235519705866</v>
      </c>
      <c r="E21" s="1199">
        <v>-1195.4235519705867</v>
      </c>
      <c r="F21" s="1198">
        <v>9192.7125319697006</v>
      </c>
      <c r="G21" s="1199">
        <v>11505.400231115644</v>
      </c>
      <c r="H21" s="1198">
        <v>-4367.3212276701852</v>
      </c>
      <c r="I21" s="1199">
        <v>16330.791535415159</v>
      </c>
      <c r="J21" s="1199">
        <v>15135.428446639962</v>
      </c>
      <c r="K21" s="929"/>
    </row>
    <row r="22" spans="1:13" s="321" customFormat="1" ht="14.25" customHeight="1">
      <c r="A22" s="930">
        <v>2023</v>
      </c>
      <c r="B22" s="931"/>
      <c r="C22" s="1113">
        <v>1515.2</v>
      </c>
      <c r="D22" s="1113">
        <v>-3101.3999999999996</v>
      </c>
      <c r="E22" s="1114">
        <v>-1586.1999999999996</v>
      </c>
      <c r="F22" s="1113">
        <v>9941.3863329282958</v>
      </c>
      <c r="G22" s="1114">
        <v>11804.930969689533</v>
      </c>
      <c r="H22" s="1113">
        <v>-4193.7702889526372</v>
      </c>
      <c r="I22" s="1114">
        <v>17552.547013665189</v>
      </c>
      <c r="J22" s="1114">
        <v>15966.291360589066</v>
      </c>
      <c r="K22" s="929"/>
    </row>
    <row r="23" spans="1:13" s="321" customFormat="1" ht="21" customHeight="1">
      <c r="A23" s="770">
        <v>2022</v>
      </c>
      <c r="B23" s="923" t="s">
        <v>242</v>
      </c>
      <c r="C23" s="1198">
        <v>1404.1</v>
      </c>
      <c r="D23" s="1198">
        <v>-2599.5235519705866</v>
      </c>
      <c r="E23" s="1199">
        <v>-1195.4235519705867</v>
      </c>
      <c r="F23" s="1198">
        <v>9192.7125319697006</v>
      </c>
      <c r="G23" s="1199">
        <v>11505.400231115644</v>
      </c>
      <c r="H23" s="1198">
        <v>-4367.3212276701852</v>
      </c>
      <c r="I23" s="1199">
        <v>16330.791535415159</v>
      </c>
      <c r="J23" s="1199">
        <v>15135.428446639962</v>
      </c>
      <c r="K23" s="929"/>
    </row>
    <row r="24" spans="1:13" s="321" customFormat="1" ht="21" customHeight="1">
      <c r="A24" s="770">
        <v>2023</v>
      </c>
      <c r="B24" s="923" t="s">
        <v>243</v>
      </c>
      <c r="C24" s="1198">
        <v>1339.3</v>
      </c>
      <c r="D24" s="1198">
        <v>-3026.2000000000007</v>
      </c>
      <c r="E24" s="1199">
        <v>-1686.9000000000008</v>
      </c>
      <c r="F24" s="1198">
        <v>9601.8260367255007</v>
      </c>
      <c r="G24" s="1199">
        <v>11940.224717770679</v>
      </c>
      <c r="H24" s="1198">
        <v>-4107.2444485149063</v>
      </c>
      <c r="I24" s="1199">
        <v>17434.806305981274</v>
      </c>
      <c r="J24" s="1199">
        <v>15747.889174766433</v>
      </c>
      <c r="K24" s="929"/>
    </row>
    <row r="25" spans="1:13" s="321" customFormat="1">
      <c r="A25" s="770"/>
      <c r="B25" s="923" t="s">
        <v>244</v>
      </c>
      <c r="C25" s="1198">
        <v>1952</v>
      </c>
      <c r="D25" s="1198">
        <v>-2866.1999999999989</v>
      </c>
      <c r="E25" s="1199">
        <v>-914.19999999999891</v>
      </c>
      <c r="F25" s="1198">
        <v>9209.5478980345724</v>
      </c>
      <c r="G25" s="1199">
        <v>11950.216744974832</v>
      </c>
      <c r="H25" s="1198">
        <v>-4527.8448905120995</v>
      </c>
      <c r="I25" s="1199">
        <v>16631.919752497302</v>
      </c>
      <c r="J25" s="1199">
        <v>15717.702874618912</v>
      </c>
      <c r="K25" s="929"/>
    </row>
    <row r="26" spans="1:13" s="321" customFormat="1">
      <c r="A26" s="770"/>
      <c r="B26" s="771" t="s">
        <v>245</v>
      </c>
      <c r="C26" s="1755">
        <v>1489.9</v>
      </c>
      <c r="D26" s="1198">
        <v>-3193.3000000000011</v>
      </c>
      <c r="E26" s="1756">
        <v>-1703.400000000001</v>
      </c>
      <c r="F26" s="1198">
        <v>9757.9866552056919</v>
      </c>
      <c r="G26" s="1199">
        <v>11892.156967327952</v>
      </c>
      <c r="H26" s="1198">
        <v>-4278.8058565901947</v>
      </c>
      <c r="I26" s="1199">
        <v>17371.357765943449</v>
      </c>
      <c r="J26" s="1199">
        <v>15668.005460135199</v>
      </c>
      <c r="K26" s="929"/>
    </row>
    <row r="27" spans="1:13" s="321" customFormat="1">
      <c r="A27" s="770"/>
      <c r="B27" s="923" t="s">
        <v>242</v>
      </c>
      <c r="C27" s="1198">
        <v>1515.2</v>
      </c>
      <c r="D27" s="1198">
        <v>-3101.3999999999996</v>
      </c>
      <c r="E27" s="1199">
        <v>-1586.1999999999996</v>
      </c>
      <c r="F27" s="1198">
        <v>9941.3863329282958</v>
      </c>
      <c r="G27" s="1199">
        <v>11804.930969689533</v>
      </c>
      <c r="H27" s="1198">
        <v>-4193.7702889526372</v>
      </c>
      <c r="I27" s="1199">
        <v>17552.547013665189</v>
      </c>
      <c r="J27" s="1199">
        <v>15966.291360589066</v>
      </c>
      <c r="K27" s="929"/>
    </row>
    <row r="28" spans="1:13" s="321" customFormat="1" ht="21" customHeight="1">
      <c r="A28" s="770">
        <v>2024</v>
      </c>
      <c r="B28" s="923" t="s">
        <v>243</v>
      </c>
      <c r="C28" s="1198">
        <v>1518.4</v>
      </c>
      <c r="D28" s="1198">
        <v>-3695.8000000000011</v>
      </c>
      <c r="E28" s="1199">
        <v>-2177.400000000001</v>
      </c>
      <c r="F28" s="1198">
        <v>10525.029872947791</v>
      </c>
      <c r="G28" s="1199">
        <v>12103.286298997315</v>
      </c>
      <c r="H28" s="1198">
        <v>-4551.2477713656872</v>
      </c>
      <c r="I28" s="1199">
        <v>18077.068400579417</v>
      </c>
      <c r="J28" s="1199">
        <v>15899.657414014246</v>
      </c>
      <c r="K28" s="929"/>
    </row>
    <row r="29" spans="1:13" s="321" customFormat="1" ht="15" customHeight="1">
      <c r="A29" s="770"/>
      <c r="B29" s="923" t="s">
        <v>244</v>
      </c>
      <c r="C29" s="1198">
        <v>1507.5</v>
      </c>
      <c r="D29" s="1198">
        <v>-4206.7000000000007</v>
      </c>
      <c r="E29" s="1199">
        <v>-2699.2000000000007</v>
      </c>
      <c r="F29" s="1198">
        <v>10936.891114119579</v>
      </c>
      <c r="G29" s="1199">
        <v>12242.259972509069</v>
      </c>
      <c r="H29" s="1198">
        <v>-4463.8587576036743</v>
      </c>
      <c r="I29" s="1199">
        <v>18715.292329024975</v>
      </c>
      <c r="J29" s="1199">
        <v>16016.12461470573</v>
      </c>
      <c r="K29" s="929"/>
    </row>
    <row r="30" spans="1:13" s="321" customFormat="1" ht="15" customHeight="1">
      <c r="A30" s="930"/>
      <c r="B30" s="931" t="s">
        <v>245</v>
      </c>
      <c r="C30" s="1113">
        <v>1912.2</v>
      </c>
      <c r="D30" s="1113">
        <v>-4089.3000000000011</v>
      </c>
      <c r="E30" s="1114">
        <v>-2177.1000000000013</v>
      </c>
      <c r="F30" s="1113">
        <v>11256.704237503141</v>
      </c>
      <c r="G30" s="1114">
        <v>12132.166024345523</v>
      </c>
      <c r="H30" s="1113">
        <v>-4585.6314018330268</v>
      </c>
      <c r="I30" s="1114">
        <v>18803.258860015638</v>
      </c>
      <c r="J30" s="1114">
        <v>16626.187498621013</v>
      </c>
      <c r="K30" s="929"/>
    </row>
    <row r="31" spans="1:13" s="306" customFormat="1" ht="21" customHeight="1">
      <c r="A31" s="405">
        <v>2023</v>
      </c>
      <c r="B31" s="406" t="s">
        <v>424</v>
      </c>
      <c r="C31" s="673">
        <v>1400</v>
      </c>
      <c r="D31" s="673">
        <v>-3092.0000000000018</v>
      </c>
      <c r="E31" s="676">
        <v>-1692.0000000000018</v>
      </c>
      <c r="F31" s="673">
        <v>10058.258049772983</v>
      </c>
      <c r="G31" s="676">
        <v>11808.637346069434</v>
      </c>
      <c r="H31" s="673">
        <v>-4474.38441200753</v>
      </c>
      <c r="I31" s="676">
        <v>17392.510983834887</v>
      </c>
      <c r="J31" s="676">
        <v>15700.47896289171</v>
      </c>
      <c r="K31" s="996"/>
      <c r="L31" s="996"/>
      <c r="M31" s="996"/>
    </row>
    <row r="32" spans="1:13" s="306" customFormat="1">
      <c r="A32" s="405"/>
      <c r="B32" s="406" t="s">
        <v>425</v>
      </c>
      <c r="C32" s="673">
        <v>1188.3</v>
      </c>
      <c r="D32" s="673">
        <v>-3255.5999999999985</v>
      </c>
      <c r="E32" s="676">
        <v>-2067.2999999999984</v>
      </c>
      <c r="F32" s="673">
        <v>10288.440586395314</v>
      </c>
      <c r="G32" s="676">
        <v>11814.730303831653</v>
      </c>
      <c r="H32" s="673">
        <v>-4316.043161862096</v>
      </c>
      <c r="I32" s="676">
        <v>17787.127728364871</v>
      </c>
      <c r="J32" s="676">
        <v>15719.835497897198</v>
      </c>
      <c r="K32" s="996"/>
      <c r="L32" s="996"/>
      <c r="M32" s="996"/>
    </row>
    <row r="33" spans="1:13" s="306" customFormat="1">
      <c r="A33" s="405"/>
      <c r="B33" s="406" t="s">
        <v>426</v>
      </c>
      <c r="C33" s="673">
        <v>1515.2</v>
      </c>
      <c r="D33" s="673">
        <v>-3101.3999999999996</v>
      </c>
      <c r="E33" s="676">
        <v>-1586.1999999999996</v>
      </c>
      <c r="F33" s="673">
        <v>9941.3863329282958</v>
      </c>
      <c r="G33" s="676">
        <v>11804.930969689533</v>
      </c>
      <c r="H33" s="673">
        <v>-4193.7702889526372</v>
      </c>
      <c r="I33" s="676">
        <v>17552.547013665189</v>
      </c>
      <c r="J33" s="676">
        <v>15966.291360589066</v>
      </c>
      <c r="K33" s="996"/>
      <c r="L33" s="996"/>
      <c r="M33" s="996"/>
    </row>
    <row r="34" spans="1:13" s="306" customFormat="1" ht="21" customHeight="1">
      <c r="A34" s="405">
        <v>2024</v>
      </c>
      <c r="B34" s="406" t="s">
        <v>427</v>
      </c>
      <c r="C34" s="673">
        <v>1554.1</v>
      </c>
      <c r="D34" s="673">
        <v>-3411.5</v>
      </c>
      <c r="E34" s="676">
        <v>-1857.4</v>
      </c>
      <c r="F34" s="673">
        <v>10149.165914636058</v>
      </c>
      <c r="G34" s="676">
        <v>11867.287324336074</v>
      </c>
      <c r="H34" s="673">
        <v>-4368.1663859428845</v>
      </c>
      <c r="I34" s="676">
        <v>17648.286853029247</v>
      </c>
      <c r="J34" s="676">
        <v>15790.880686480017</v>
      </c>
      <c r="K34" s="996"/>
      <c r="L34" s="996"/>
      <c r="M34" s="996"/>
    </row>
    <row r="35" spans="1:13" s="306" customFormat="1">
      <c r="A35" s="405"/>
      <c r="B35" s="406" t="s">
        <v>416</v>
      </c>
      <c r="C35" s="673">
        <v>1535.6</v>
      </c>
      <c r="D35" s="673">
        <v>-3328.2000000000007</v>
      </c>
      <c r="E35" s="676">
        <v>-1792.6000000000008</v>
      </c>
      <c r="F35" s="673">
        <v>9988.824323760462</v>
      </c>
      <c r="G35" s="676">
        <v>11937.753675876385</v>
      </c>
      <c r="H35" s="673">
        <v>-4443.0841867633399</v>
      </c>
      <c r="I35" s="676">
        <v>17483.493812873508</v>
      </c>
      <c r="J35" s="676">
        <v>15690.902942848194</v>
      </c>
      <c r="K35" s="996"/>
      <c r="L35" s="996"/>
      <c r="M35" s="996"/>
    </row>
    <row r="36" spans="1:13" s="306" customFormat="1">
      <c r="A36" s="405"/>
      <c r="B36" s="406" t="s">
        <v>417</v>
      </c>
      <c r="C36" s="673">
        <v>1518.4</v>
      </c>
      <c r="D36" s="673">
        <v>-3695.8000000000011</v>
      </c>
      <c r="E36" s="676">
        <v>-2177.400000000001</v>
      </c>
      <c r="F36" s="673">
        <v>10525.029872947791</v>
      </c>
      <c r="G36" s="676">
        <v>12103.286298997315</v>
      </c>
      <c r="H36" s="673">
        <v>-4551.2477713656872</v>
      </c>
      <c r="I36" s="676">
        <v>18077.068400579417</v>
      </c>
      <c r="J36" s="676">
        <v>15899.657414014246</v>
      </c>
      <c r="K36" s="996"/>
      <c r="L36" s="996"/>
      <c r="M36" s="996"/>
    </row>
    <row r="37" spans="1:13" s="306" customFormat="1">
      <c r="A37" s="405"/>
      <c r="B37" s="406" t="s">
        <v>418</v>
      </c>
      <c r="C37" s="673">
        <v>1371.7</v>
      </c>
      <c r="D37" s="673">
        <v>-3886</v>
      </c>
      <c r="E37" s="676">
        <v>-2514.3000000000002</v>
      </c>
      <c r="F37" s="673">
        <v>10811.619407480077</v>
      </c>
      <c r="G37" s="676">
        <v>12134.091767795877</v>
      </c>
      <c r="H37" s="673">
        <v>-4483.2786612858999</v>
      </c>
      <c r="I37" s="676">
        <v>18462.432513990054</v>
      </c>
      <c r="J37" s="676">
        <v>15948.127366419669</v>
      </c>
      <c r="K37" s="996"/>
      <c r="L37" s="996"/>
      <c r="M37" s="996"/>
    </row>
    <row r="38" spans="1:13" s="306" customFormat="1">
      <c r="A38" s="405"/>
      <c r="B38" s="406" t="s">
        <v>419</v>
      </c>
      <c r="C38" s="673">
        <v>1340.7</v>
      </c>
      <c r="D38" s="673">
        <v>-3945.2000000000007</v>
      </c>
      <c r="E38" s="676">
        <v>-2604.5000000000009</v>
      </c>
      <c r="F38" s="673">
        <v>10672.855603916018</v>
      </c>
      <c r="G38" s="676">
        <v>12205.626062247449</v>
      </c>
      <c r="H38" s="673">
        <v>-4481.7717327908222</v>
      </c>
      <c r="I38" s="676">
        <v>18396.709933372647</v>
      </c>
      <c r="J38" s="676">
        <v>15792.167538865997</v>
      </c>
      <c r="K38" s="996"/>
      <c r="L38" s="996"/>
      <c r="M38" s="996"/>
    </row>
    <row r="39" spans="1:13" s="306" customFormat="1">
      <c r="A39" s="405"/>
      <c r="B39" s="406" t="s">
        <v>420</v>
      </c>
      <c r="C39" s="673">
        <v>1507.5</v>
      </c>
      <c r="D39" s="673">
        <v>-4206.7000000000007</v>
      </c>
      <c r="E39" s="676">
        <v>-2699.2000000000007</v>
      </c>
      <c r="F39" s="673">
        <v>10936.891114119579</v>
      </c>
      <c r="G39" s="676">
        <v>12242.259972509069</v>
      </c>
      <c r="H39" s="673">
        <v>-4463.8587576036743</v>
      </c>
      <c r="I39" s="676">
        <v>18715.292329024975</v>
      </c>
      <c r="J39" s="676">
        <v>16016.12461470573</v>
      </c>
      <c r="K39" s="996"/>
      <c r="L39" s="996"/>
      <c r="M39" s="996"/>
    </row>
    <row r="40" spans="1:13" s="306" customFormat="1">
      <c r="A40" s="405"/>
      <c r="B40" s="406" t="s">
        <v>421</v>
      </c>
      <c r="C40" s="673">
        <v>1480.8</v>
      </c>
      <c r="D40" s="673">
        <v>-4015.6999999999989</v>
      </c>
      <c r="E40" s="676">
        <v>-2534.8999999999987</v>
      </c>
      <c r="F40" s="673">
        <v>11275.388391373792</v>
      </c>
      <c r="G40" s="676">
        <v>12128.678062712677</v>
      </c>
      <c r="H40" s="673">
        <v>-4797.0865300841469</v>
      </c>
      <c r="I40" s="676">
        <v>18606.97992400232</v>
      </c>
      <c r="J40" s="676">
        <v>16072.105938141038</v>
      </c>
      <c r="K40" s="996"/>
      <c r="L40" s="996"/>
      <c r="M40" s="996"/>
    </row>
    <row r="41" spans="1:13" s="306" customFormat="1">
      <c r="A41" s="405"/>
      <c r="B41" s="406" t="s">
        <v>422</v>
      </c>
      <c r="C41" s="673">
        <v>1624</v>
      </c>
      <c r="D41" s="673">
        <v>-3716.7000000000007</v>
      </c>
      <c r="E41" s="676">
        <v>-2092.7000000000007</v>
      </c>
      <c r="F41" s="673">
        <v>11370.720099454586</v>
      </c>
      <c r="G41" s="676">
        <v>12097.570964404809</v>
      </c>
      <c r="H41" s="673">
        <v>-4927.8107505696553</v>
      </c>
      <c r="I41" s="676">
        <v>18540.480313289743</v>
      </c>
      <c r="J41" s="676">
        <v>16447.842976756867</v>
      </c>
      <c r="K41" s="996"/>
      <c r="L41" s="996"/>
      <c r="M41" s="996"/>
    </row>
    <row r="42" spans="1:13" s="306" customFormat="1">
      <c r="A42" s="405"/>
      <c r="B42" s="406" t="s">
        <v>423</v>
      </c>
      <c r="C42" s="673">
        <v>1912.2</v>
      </c>
      <c r="D42" s="673">
        <v>-4089.3000000000011</v>
      </c>
      <c r="E42" s="676">
        <v>-2177.1000000000013</v>
      </c>
      <c r="F42" s="673">
        <v>11256.704237503141</v>
      </c>
      <c r="G42" s="676">
        <v>12132.166024345523</v>
      </c>
      <c r="H42" s="673">
        <v>-4585.6314018330268</v>
      </c>
      <c r="I42" s="676">
        <v>18803.258860015638</v>
      </c>
      <c r="J42" s="676">
        <v>16626.187498621013</v>
      </c>
      <c r="K42" s="996"/>
      <c r="L42" s="996"/>
      <c r="M42" s="996"/>
    </row>
    <row r="43" spans="1:13" s="306" customFormat="1">
      <c r="A43" s="405"/>
      <c r="B43" s="406" t="s">
        <v>424</v>
      </c>
      <c r="C43" s="673">
        <v>1594.7</v>
      </c>
      <c r="D43" s="673">
        <v>-4216.0000000000018</v>
      </c>
      <c r="E43" s="676">
        <v>-2621.300000000002</v>
      </c>
      <c r="F43" s="673">
        <v>11482.498955863612</v>
      </c>
      <c r="G43" s="676">
        <v>12049.279829445828</v>
      </c>
      <c r="H43" s="673">
        <v>-4451.2714341399487</v>
      </c>
      <c r="I43" s="676">
        <v>19080.507351169494</v>
      </c>
      <c r="J43" s="676">
        <v>16459.238029372955</v>
      </c>
      <c r="K43" s="996"/>
      <c r="L43" s="996"/>
      <c r="M43" s="996"/>
    </row>
    <row r="44" spans="1:13" s="5" customFormat="1" ht="20.25" customHeight="1">
      <c r="A44" s="215"/>
      <c r="B44" s="215"/>
      <c r="C44" s="650"/>
      <c r="D44" s="650"/>
      <c r="E44" s="650"/>
      <c r="F44" s="650"/>
      <c r="G44" s="650"/>
      <c r="H44" s="651"/>
      <c r="I44" s="650"/>
      <c r="J44" s="652"/>
    </row>
    <row r="45" spans="1:13">
      <c r="A45" s="13"/>
      <c r="B45" s="13"/>
      <c r="C45" s="596"/>
      <c r="D45" s="596"/>
      <c r="E45" s="596"/>
      <c r="F45" s="596"/>
      <c r="G45" s="596"/>
      <c r="H45" s="1757"/>
      <c r="I45" s="1757"/>
      <c r="J45" s="1757"/>
    </row>
    <row r="47" spans="1:13">
      <c r="A47" s="318" t="s">
        <v>514</v>
      </c>
      <c r="B47" s="1310"/>
      <c r="C47" s="11"/>
      <c r="D47" s="11"/>
      <c r="E47" s="11"/>
      <c r="F47" s="11"/>
      <c r="G47" s="11"/>
      <c r="H47" s="11"/>
      <c r="I47" s="11"/>
      <c r="J47" s="11"/>
    </row>
  </sheetData>
  <phoneticPr fontId="0" type="noConversion"/>
  <printOptions horizontalCentered="1" verticalCentered="1"/>
  <pageMargins left="0" right="0" top="0" bottom="0" header="0.511811023622047" footer="0.511811023622047"/>
  <pageSetup paperSize="9" scale="7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51"/>
  <sheetViews>
    <sheetView zoomScale="90" zoomScaleNormal="90" workbookViewId="0">
      <pane ySplit="12" topLeftCell="A41" activePane="bottomLeft" state="frozen"/>
      <selection activeCell="H43" sqref="H43"/>
      <selection pane="bottomLeft" activeCell="G47" sqref="G47"/>
    </sheetView>
  </sheetViews>
  <sheetFormatPr defaultColWidth="7.85546875" defaultRowHeight="15"/>
  <cols>
    <col min="1" max="2" width="9.28515625" style="8" customWidth="1"/>
    <col min="3" max="11" width="16.85546875" style="8" customWidth="1"/>
    <col min="12" max="16384" width="7.85546875" style="8"/>
  </cols>
  <sheetData>
    <row r="1" spans="1:11" s="26" customFormat="1" ht="18">
      <c r="A1" s="1746" t="s">
        <v>1790</v>
      </c>
      <c r="B1" s="1476"/>
      <c r="C1" s="1476"/>
      <c r="D1" s="1476"/>
      <c r="E1" s="1476"/>
      <c r="F1" s="1476"/>
      <c r="G1" s="1476"/>
      <c r="H1" s="1476"/>
      <c r="I1" s="1476"/>
      <c r="J1" s="1476"/>
      <c r="K1" s="1476"/>
    </row>
    <row r="2" spans="1:11" s="26" customFormat="1" ht="18">
      <c r="A2" s="1747" t="s">
        <v>515</v>
      </c>
      <c r="B2" s="1476"/>
      <c r="C2" s="1476"/>
      <c r="D2" s="1476"/>
      <c r="E2" s="1476"/>
      <c r="F2" s="1476"/>
      <c r="G2" s="1476"/>
      <c r="H2" s="1476"/>
      <c r="I2" s="1476"/>
      <c r="J2" s="1476"/>
      <c r="K2" s="1476"/>
    </row>
    <row r="3" spans="1:11" s="26" customFormat="1" ht="18">
      <c r="A3" s="1746" t="s">
        <v>12</v>
      </c>
      <c r="B3" s="1476"/>
      <c r="C3" s="1476"/>
      <c r="D3" s="1476"/>
      <c r="E3" s="1476"/>
      <c r="F3" s="1476"/>
      <c r="G3" s="1476"/>
      <c r="H3" s="1476"/>
      <c r="I3" s="1476"/>
      <c r="J3" s="1476"/>
      <c r="K3" s="1476"/>
    </row>
    <row r="4" spans="1:11" s="26" customFormat="1" ht="18" customHeight="1">
      <c r="A4" s="18" t="s">
        <v>373</v>
      </c>
      <c r="B4" s="10"/>
      <c r="C4" s="33"/>
      <c r="E4" s="33"/>
      <c r="F4" s="33"/>
      <c r="G4" s="33"/>
      <c r="H4" s="33"/>
      <c r="I4" s="33"/>
      <c r="J4" s="33"/>
      <c r="K4" s="36" t="s">
        <v>374</v>
      </c>
    </row>
    <row r="5" spans="1:11" s="34" customFormat="1" ht="15.75">
      <c r="A5" s="30"/>
      <c r="B5" s="113"/>
      <c r="C5" s="22"/>
      <c r="D5" s="113"/>
      <c r="E5" s="22" t="s">
        <v>13</v>
      </c>
      <c r="F5" s="114"/>
      <c r="G5" s="114"/>
      <c r="H5" s="114"/>
      <c r="I5" s="114"/>
      <c r="J5" s="114"/>
      <c r="K5" s="115"/>
    </row>
    <row r="6" spans="1:11" s="34" customFormat="1" ht="15.75">
      <c r="A6" s="31"/>
      <c r="B6" s="74"/>
      <c r="C6" s="22" t="s">
        <v>9</v>
      </c>
      <c r="D6" s="74"/>
      <c r="E6" s="66" t="s">
        <v>516</v>
      </c>
      <c r="F6" s="66"/>
      <c r="G6" s="66"/>
      <c r="H6" s="66"/>
      <c r="I6" s="66"/>
      <c r="J6" s="66"/>
      <c r="K6" s="98"/>
    </row>
    <row r="7" spans="1:11" s="34" customFormat="1" ht="15.75">
      <c r="A7" s="31"/>
      <c r="B7" s="74"/>
      <c r="C7" s="60" t="s">
        <v>259</v>
      </c>
      <c r="D7" s="74"/>
      <c r="E7" s="22" t="s">
        <v>517</v>
      </c>
      <c r="F7" s="60"/>
      <c r="G7" s="74"/>
      <c r="H7" s="22" t="s">
        <v>518</v>
      </c>
      <c r="I7" s="60"/>
      <c r="J7" s="60"/>
      <c r="K7" s="74"/>
    </row>
    <row r="8" spans="1:11" s="34" customFormat="1" ht="15.75">
      <c r="A8" s="24" t="s">
        <v>383</v>
      </c>
      <c r="B8" s="74"/>
      <c r="C8" s="116"/>
      <c r="D8" s="117"/>
      <c r="E8" s="66" t="s">
        <v>519</v>
      </c>
      <c r="F8" s="66"/>
      <c r="G8" s="98"/>
      <c r="H8" s="66" t="s">
        <v>520</v>
      </c>
      <c r="I8" s="66"/>
      <c r="J8" s="66"/>
      <c r="K8" s="98"/>
    </row>
    <row r="9" spans="1:11" s="34" customFormat="1" ht="15.75">
      <c r="A9" s="118" t="s">
        <v>391</v>
      </c>
      <c r="B9" s="74"/>
      <c r="C9" s="71"/>
      <c r="D9" s="71"/>
      <c r="E9" s="78" t="s">
        <v>498</v>
      </c>
      <c r="F9" s="95" t="s">
        <v>499</v>
      </c>
      <c r="G9" s="63"/>
      <c r="H9" s="105"/>
      <c r="I9" s="106"/>
      <c r="J9" s="63"/>
      <c r="K9" s="64"/>
    </row>
    <row r="10" spans="1:11" s="34" customFormat="1" ht="15.75">
      <c r="A10" s="31"/>
      <c r="B10" s="74"/>
      <c r="C10" s="79" t="s">
        <v>386</v>
      </c>
      <c r="D10" s="79" t="s">
        <v>521</v>
      </c>
      <c r="E10" s="78" t="s">
        <v>502</v>
      </c>
      <c r="F10" s="106" t="s">
        <v>503</v>
      </c>
      <c r="G10" s="95" t="s">
        <v>386</v>
      </c>
      <c r="H10" s="106" t="s">
        <v>395</v>
      </c>
      <c r="I10" s="106" t="s">
        <v>504</v>
      </c>
      <c r="J10" s="95" t="s">
        <v>522</v>
      </c>
      <c r="K10" s="79" t="s">
        <v>386</v>
      </c>
    </row>
    <row r="11" spans="1:11" s="34" customFormat="1" ht="15.75">
      <c r="A11" s="31"/>
      <c r="B11" s="74"/>
      <c r="C11" s="64" t="s">
        <v>397</v>
      </c>
      <c r="D11" s="64" t="s">
        <v>523</v>
      </c>
      <c r="E11" s="96" t="s">
        <v>506</v>
      </c>
      <c r="F11" s="84" t="s">
        <v>507</v>
      </c>
      <c r="G11" s="63" t="s">
        <v>397</v>
      </c>
      <c r="H11" s="64" t="s">
        <v>471</v>
      </c>
      <c r="I11" s="96" t="s">
        <v>511</v>
      </c>
      <c r="J11" s="63" t="s">
        <v>524</v>
      </c>
      <c r="K11" s="64" t="s">
        <v>397</v>
      </c>
    </row>
    <row r="12" spans="1:11" s="34" customFormat="1" ht="15.75">
      <c r="A12" s="32"/>
      <c r="B12" s="98"/>
      <c r="C12" s="117"/>
      <c r="D12" s="117"/>
      <c r="E12" s="93" t="s">
        <v>509</v>
      </c>
      <c r="F12" s="110" t="s">
        <v>410</v>
      </c>
      <c r="G12" s="49"/>
      <c r="H12" s="119" t="s">
        <v>510</v>
      </c>
      <c r="I12" s="49"/>
      <c r="J12" s="49"/>
      <c r="K12" s="93"/>
    </row>
    <row r="13" spans="1:11" s="321" customFormat="1" ht="20.25" customHeight="1">
      <c r="A13" s="566">
        <v>2014</v>
      </c>
      <c r="B13" s="567"/>
      <c r="C13" s="568">
        <v>11635.224385602125</v>
      </c>
      <c r="D13" s="569">
        <v>415.56724340142864</v>
      </c>
      <c r="E13" s="569">
        <v>270.60000000000014</v>
      </c>
      <c r="F13" s="569">
        <v>477.033582310969</v>
      </c>
      <c r="G13" s="569">
        <v>747.63358231096913</v>
      </c>
      <c r="H13" s="569">
        <v>276.31049819457303</v>
      </c>
      <c r="I13" s="569">
        <v>-500.02922023297469</v>
      </c>
      <c r="J13" s="569">
        <v>-108.39894977499603</v>
      </c>
      <c r="K13" s="569">
        <v>-332.11767181339565</v>
      </c>
    </row>
    <row r="14" spans="1:11" s="408" customFormat="1" ht="14.25" customHeight="1">
      <c r="A14" s="356">
        <v>2015</v>
      </c>
      <c r="B14" s="570"/>
      <c r="C14" s="571">
        <v>11895.181621364602</v>
      </c>
      <c r="D14" s="565">
        <v>259.95723576247656</v>
      </c>
      <c r="E14" s="572">
        <v>-995.90000000000009</v>
      </c>
      <c r="F14" s="572">
        <v>-493.88862412533854</v>
      </c>
      <c r="G14" s="572">
        <v>-1489.7886241253386</v>
      </c>
      <c r="H14" s="572">
        <v>932.81613758517778</v>
      </c>
      <c r="I14" s="572">
        <v>608.1983330714047</v>
      </c>
      <c r="J14" s="572">
        <v>208.75689297013378</v>
      </c>
      <c r="K14" s="572">
        <v>1749.7713636267144</v>
      </c>
    </row>
    <row r="15" spans="1:11" s="408" customFormat="1" ht="14.25" customHeight="1">
      <c r="A15" s="356">
        <v>2016</v>
      </c>
      <c r="B15" s="570"/>
      <c r="C15" s="571">
        <v>12021.82690553366</v>
      </c>
      <c r="D15" s="565">
        <v>126.64528416905887</v>
      </c>
      <c r="E15" s="572">
        <v>-353.00000000000011</v>
      </c>
      <c r="F15" s="572">
        <v>-216.78653172736449</v>
      </c>
      <c r="G15" s="572">
        <v>-569.7865317273646</v>
      </c>
      <c r="H15" s="572">
        <v>1228.2125826084639</v>
      </c>
      <c r="I15" s="572">
        <v>128.15509331663247</v>
      </c>
      <c r="J15" s="572">
        <v>-659.95705889517421</v>
      </c>
      <c r="K15" s="572">
        <v>696.42061702992214</v>
      </c>
    </row>
    <row r="16" spans="1:11" s="408" customFormat="1" ht="14.25" customHeight="1">
      <c r="A16" s="356">
        <v>2017</v>
      </c>
      <c r="B16" s="570"/>
      <c r="C16" s="571">
        <v>12521.33834765356</v>
      </c>
      <c r="D16" s="565">
        <v>499.51144211989958</v>
      </c>
      <c r="E16" s="572">
        <v>64.700000000000045</v>
      </c>
      <c r="F16" s="572">
        <v>-333.19772738715869</v>
      </c>
      <c r="G16" s="572">
        <v>-268.49772738715865</v>
      </c>
      <c r="H16" s="572">
        <v>467.5510657972045</v>
      </c>
      <c r="I16" s="572">
        <v>214.63842358180955</v>
      </c>
      <c r="J16" s="572">
        <v>85.812921095759521</v>
      </c>
      <c r="K16" s="572">
        <v>768.00241047477539</v>
      </c>
    </row>
    <row r="17" spans="1:13" s="321" customFormat="1" ht="14.25" customHeight="1">
      <c r="A17" s="770">
        <v>2018</v>
      </c>
      <c r="B17" s="771"/>
      <c r="C17" s="1197">
        <v>12622.075757186307</v>
      </c>
      <c r="D17" s="565">
        <v>100.75740953274682</v>
      </c>
      <c r="E17" s="565">
        <v>-180.80000000000007</v>
      </c>
      <c r="F17" s="565">
        <v>-185.43058746782157</v>
      </c>
      <c r="G17" s="565">
        <v>-366.23058746782164</v>
      </c>
      <c r="H17" s="565">
        <v>-36.751160744059234</v>
      </c>
      <c r="I17" s="565">
        <v>890.32476565865909</v>
      </c>
      <c r="J17" s="565">
        <v>-386.53760634727269</v>
      </c>
      <c r="K17" s="565">
        <v>467.01599856732719</v>
      </c>
      <c r="L17" s="929"/>
    </row>
    <row r="18" spans="1:13" s="321" customFormat="1" ht="14.25" customHeight="1">
      <c r="A18" s="770">
        <v>2019</v>
      </c>
      <c r="B18" s="771"/>
      <c r="C18" s="1197">
        <v>13671.88438483977</v>
      </c>
      <c r="D18" s="565">
        <v>1049.8086276534632</v>
      </c>
      <c r="E18" s="565">
        <v>576.29999999999995</v>
      </c>
      <c r="F18" s="565">
        <v>127.9396228808484</v>
      </c>
      <c r="G18" s="565">
        <v>704.2396228808484</v>
      </c>
      <c r="H18" s="565">
        <v>564.86383717037506</v>
      </c>
      <c r="I18" s="565">
        <v>106.26276357035204</v>
      </c>
      <c r="J18" s="565">
        <v>-325.572721890715</v>
      </c>
      <c r="K18" s="565">
        <v>345.55387885001073</v>
      </c>
      <c r="L18" s="929"/>
    </row>
    <row r="19" spans="1:13" s="321" customFormat="1" ht="14.25" customHeight="1">
      <c r="A19" s="770">
        <v>2020</v>
      </c>
      <c r="B19" s="771"/>
      <c r="C19" s="1197">
        <v>14151.256808289852</v>
      </c>
      <c r="D19" s="565">
        <v>479.37242345008235</v>
      </c>
      <c r="E19" s="565">
        <v>-544.09999999999991</v>
      </c>
      <c r="F19" s="565">
        <v>-350.13941822498828</v>
      </c>
      <c r="G19" s="565">
        <v>-894.23941822498819</v>
      </c>
      <c r="H19" s="565">
        <v>1167.0362952039427</v>
      </c>
      <c r="I19" s="565">
        <v>677.53402676623227</v>
      </c>
      <c r="J19" s="565">
        <v>-470.94075845043017</v>
      </c>
      <c r="K19" s="565">
        <v>1373.6295635197457</v>
      </c>
      <c r="L19" s="929"/>
    </row>
    <row r="20" spans="1:13" s="321" customFormat="1" ht="14.25" customHeight="1">
      <c r="A20" s="770">
        <v>2021</v>
      </c>
      <c r="B20" s="771"/>
      <c r="C20" s="1197">
        <v>14884.212361565633</v>
      </c>
      <c r="D20" s="565">
        <v>732.93555327578042</v>
      </c>
      <c r="E20" s="565">
        <v>736.59999999999991</v>
      </c>
      <c r="F20" s="565">
        <v>-164.85046200315628</v>
      </c>
      <c r="G20" s="565">
        <v>571.74953799684363</v>
      </c>
      <c r="H20" s="565">
        <v>287.71379619283107</v>
      </c>
      <c r="I20" s="565">
        <v>466.80814812766221</v>
      </c>
      <c r="J20" s="565">
        <v>-593.29008943033978</v>
      </c>
      <c r="K20" s="565">
        <v>161.23185489015123</v>
      </c>
      <c r="L20" s="929"/>
    </row>
    <row r="21" spans="1:13" s="321" customFormat="1" ht="14.25" customHeight="1">
      <c r="A21" s="770">
        <v>2022</v>
      </c>
      <c r="B21" s="771"/>
      <c r="C21" s="1197">
        <v>15135.428446639962</v>
      </c>
      <c r="D21" s="565">
        <v>251.19999999999891</v>
      </c>
      <c r="E21" s="1130">
        <v>-67</v>
      </c>
      <c r="F21" s="565">
        <v>-1105.5</v>
      </c>
      <c r="G21" s="565">
        <v>-1172.5</v>
      </c>
      <c r="H21" s="565">
        <v>1115.5000000000009</v>
      </c>
      <c r="I21" s="565">
        <v>394.29999999999927</v>
      </c>
      <c r="J21" s="565">
        <v>-86.100000000000364</v>
      </c>
      <c r="K21" s="565">
        <v>1423.6999999999989</v>
      </c>
      <c r="L21" s="996"/>
      <c r="M21" s="996"/>
    </row>
    <row r="22" spans="1:13" s="321" customFormat="1" ht="14.25" customHeight="1">
      <c r="A22" s="930">
        <v>2023</v>
      </c>
      <c r="B22" s="1026"/>
      <c r="C22" s="1112">
        <v>15966.291360589066</v>
      </c>
      <c r="D22" s="794">
        <v>830.89999999999964</v>
      </c>
      <c r="E22" s="794">
        <v>111.10000000000014</v>
      </c>
      <c r="F22" s="794">
        <v>-501.90000000000009</v>
      </c>
      <c r="G22" s="794">
        <v>-390.79999999999995</v>
      </c>
      <c r="H22" s="794">
        <v>748.69999999999891</v>
      </c>
      <c r="I22" s="794">
        <v>299.5</v>
      </c>
      <c r="J22" s="794">
        <v>173.5</v>
      </c>
      <c r="K22" s="794">
        <v>1221.7000000000007</v>
      </c>
      <c r="L22" s="996"/>
      <c r="M22" s="996"/>
    </row>
    <row r="23" spans="1:13" s="321" customFormat="1" ht="21" customHeight="1">
      <c r="A23" s="770">
        <v>2022</v>
      </c>
      <c r="B23" s="771" t="s">
        <v>242</v>
      </c>
      <c r="C23" s="1197">
        <v>15135.428446639962</v>
      </c>
      <c r="D23" s="565">
        <v>-152.76846197645318</v>
      </c>
      <c r="E23" s="565">
        <v>-185.10000000000014</v>
      </c>
      <c r="F23" s="565">
        <v>-121.14266259040753</v>
      </c>
      <c r="G23" s="565">
        <v>-306.24266259040769</v>
      </c>
      <c r="H23" s="565">
        <v>416.21335090277717</v>
      </c>
      <c r="I23" s="565">
        <v>-284.02078861971859</v>
      </c>
      <c r="J23" s="565">
        <v>21.17817387359537</v>
      </c>
      <c r="K23" s="565">
        <v>153.37073615665577</v>
      </c>
      <c r="L23" s="929"/>
    </row>
    <row r="24" spans="1:13" s="321" customFormat="1" ht="21" customHeight="1">
      <c r="A24" s="770">
        <v>2023</v>
      </c>
      <c r="B24" s="771" t="s">
        <v>243</v>
      </c>
      <c r="C24" s="1197">
        <v>15747.889174766433</v>
      </c>
      <c r="D24" s="572">
        <v>612.5</v>
      </c>
      <c r="E24" s="805">
        <v>-64.799999999999955</v>
      </c>
      <c r="F24" s="805">
        <v>-426.69999999999982</v>
      </c>
      <c r="G24" s="572">
        <v>-491.5</v>
      </c>
      <c r="H24" s="805">
        <v>409.09999999999854</v>
      </c>
      <c r="I24" s="805">
        <v>434.80000000000109</v>
      </c>
      <c r="J24" s="805">
        <v>260.10000000000036</v>
      </c>
      <c r="K24" s="572">
        <v>1104</v>
      </c>
      <c r="L24" s="996"/>
      <c r="M24" s="996"/>
    </row>
    <row r="25" spans="1:13" s="321" customFormat="1">
      <c r="A25" s="770"/>
      <c r="B25" s="771" t="s">
        <v>244</v>
      </c>
      <c r="C25" s="1197">
        <v>15717.702874618912</v>
      </c>
      <c r="D25" s="572">
        <v>-30.199999999998909</v>
      </c>
      <c r="E25" s="805">
        <v>612.70000000000005</v>
      </c>
      <c r="F25" s="805">
        <v>160</v>
      </c>
      <c r="G25" s="572">
        <v>772.7</v>
      </c>
      <c r="H25" s="805">
        <v>-392.29999999999927</v>
      </c>
      <c r="I25" s="805">
        <v>10</v>
      </c>
      <c r="J25" s="805">
        <v>-420.60000000000036</v>
      </c>
      <c r="K25" s="572">
        <v>-802.89999999999782</v>
      </c>
      <c r="L25" s="996"/>
      <c r="M25" s="996"/>
    </row>
    <row r="26" spans="1:13" s="321" customFormat="1">
      <c r="A26" s="770"/>
      <c r="B26" s="771" t="s">
        <v>245</v>
      </c>
      <c r="C26" s="1748">
        <v>15668.005460135199</v>
      </c>
      <c r="D26" s="1130">
        <v>-49.700000000000728</v>
      </c>
      <c r="E26" s="565">
        <v>-462.09999999999991</v>
      </c>
      <c r="F26" s="565">
        <v>-327.10000000000036</v>
      </c>
      <c r="G26" s="565">
        <v>-789.2</v>
      </c>
      <c r="H26" s="565">
        <v>548.5</v>
      </c>
      <c r="I26" s="565">
        <v>-58</v>
      </c>
      <c r="J26" s="565">
        <v>249</v>
      </c>
      <c r="K26" s="565">
        <v>739.5</v>
      </c>
      <c r="L26" s="996"/>
      <c r="M26" s="996"/>
    </row>
    <row r="27" spans="1:13" s="321" customFormat="1">
      <c r="A27" s="770"/>
      <c r="B27" s="771" t="s">
        <v>242</v>
      </c>
      <c r="C27" s="1197">
        <v>15966.291360589066</v>
      </c>
      <c r="D27" s="565">
        <v>298.29999999999927</v>
      </c>
      <c r="E27" s="565">
        <v>25.299999999999955</v>
      </c>
      <c r="F27" s="565">
        <v>91.900000000000091</v>
      </c>
      <c r="G27" s="565">
        <v>117.20000000000005</v>
      </c>
      <c r="H27" s="565">
        <v>183.39999999999964</v>
      </c>
      <c r="I27" s="565">
        <v>-87.300000000001091</v>
      </c>
      <c r="J27" s="565">
        <v>85</v>
      </c>
      <c r="K27" s="565">
        <v>181.09999999999854</v>
      </c>
      <c r="L27" s="996"/>
      <c r="M27" s="996"/>
    </row>
    <row r="28" spans="1:13" s="321" customFormat="1" ht="21" customHeight="1">
      <c r="A28" s="770">
        <v>2024</v>
      </c>
      <c r="B28" s="771" t="s">
        <v>243</v>
      </c>
      <c r="C28" s="1197">
        <v>15899.657414014246</v>
      </c>
      <c r="D28" s="572">
        <v>-66.599999999998545</v>
      </c>
      <c r="E28" s="805">
        <v>3.2000000000000455</v>
      </c>
      <c r="F28" s="805">
        <v>-594.40000000000009</v>
      </c>
      <c r="G28" s="572">
        <v>-591.20000000000005</v>
      </c>
      <c r="H28" s="805">
        <v>583.60000000000036</v>
      </c>
      <c r="I28" s="805">
        <v>298.39999999999964</v>
      </c>
      <c r="J28" s="805">
        <v>-357.39999999999964</v>
      </c>
      <c r="K28" s="572">
        <v>524.59999999999854</v>
      </c>
      <c r="L28" s="1749"/>
      <c r="M28" s="996"/>
    </row>
    <row r="29" spans="1:13" s="321" customFormat="1" ht="15" customHeight="1">
      <c r="A29" s="770"/>
      <c r="B29" s="771" t="s">
        <v>244</v>
      </c>
      <c r="C29" s="1197">
        <v>16016.12461470573</v>
      </c>
      <c r="D29" s="572">
        <v>116.39999999999964</v>
      </c>
      <c r="E29" s="805">
        <v>-10.900000000000091</v>
      </c>
      <c r="F29" s="805">
        <v>-510.89999999999964</v>
      </c>
      <c r="G29" s="572">
        <v>-521.79999999999973</v>
      </c>
      <c r="H29" s="805">
        <v>411.89999999999964</v>
      </c>
      <c r="I29" s="805">
        <v>139</v>
      </c>
      <c r="J29" s="805">
        <v>87.300000000000182</v>
      </c>
      <c r="K29" s="572">
        <v>638.20000000000073</v>
      </c>
      <c r="L29" s="1749"/>
      <c r="M29" s="996"/>
    </row>
    <row r="30" spans="1:13" s="321" customFormat="1" ht="15" customHeight="1">
      <c r="A30" s="930"/>
      <c r="B30" s="1026" t="s">
        <v>245</v>
      </c>
      <c r="C30" s="1112">
        <v>16626.187498621013</v>
      </c>
      <c r="D30" s="1216">
        <v>610.10000000000036</v>
      </c>
      <c r="E30" s="1217">
        <v>404.70000000000005</v>
      </c>
      <c r="F30" s="1217">
        <v>117.39999999999964</v>
      </c>
      <c r="G30" s="1216">
        <v>522.09999999999991</v>
      </c>
      <c r="H30" s="1217">
        <v>319.80000000000109</v>
      </c>
      <c r="I30" s="1217">
        <v>-110.09999999999854</v>
      </c>
      <c r="J30" s="1217">
        <v>-121.70000000000073</v>
      </c>
      <c r="K30" s="1216">
        <v>88</v>
      </c>
      <c r="L30" s="1749"/>
      <c r="M30" s="996"/>
    </row>
    <row r="31" spans="1:13" s="306" customFormat="1" ht="21" customHeight="1">
      <c r="A31" s="405">
        <v>2023</v>
      </c>
      <c r="B31" s="516" t="s">
        <v>424</v>
      </c>
      <c r="C31" s="571">
        <v>15700.47896289171</v>
      </c>
      <c r="D31" s="572">
        <v>32.5</v>
      </c>
      <c r="E31" s="805">
        <v>-89.900000000000091</v>
      </c>
      <c r="F31" s="805">
        <v>101.30000000000018</v>
      </c>
      <c r="G31" s="572">
        <v>11.400000000000091</v>
      </c>
      <c r="H31" s="805">
        <v>300.29999999999927</v>
      </c>
      <c r="I31" s="805">
        <v>-83.600000000000364</v>
      </c>
      <c r="J31" s="805">
        <v>-195.59999999999945</v>
      </c>
      <c r="K31" s="572">
        <v>21.099999999998545</v>
      </c>
      <c r="L31" s="996"/>
      <c r="M31" s="996"/>
    </row>
    <row r="32" spans="1:13" s="306" customFormat="1" ht="16.5" customHeight="1">
      <c r="A32" s="405"/>
      <c r="B32" s="516" t="s">
        <v>425</v>
      </c>
      <c r="C32" s="571">
        <v>15719.835497897198</v>
      </c>
      <c r="D32" s="1130">
        <v>19.299999999999272</v>
      </c>
      <c r="E32" s="565">
        <v>-211.70000000000005</v>
      </c>
      <c r="F32" s="565">
        <v>-163.59999999999991</v>
      </c>
      <c r="G32" s="565">
        <v>-375.30000000000018</v>
      </c>
      <c r="H32" s="565">
        <v>230.10000000000036</v>
      </c>
      <c r="I32" s="565">
        <v>6.1000000000003638</v>
      </c>
      <c r="J32" s="565">
        <v>158.39999999999964</v>
      </c>
      <c r="K32" s="565">
        <v>394.59999999999854</v>
      </c>
      <c r="L32" s="996"/>
      <c r="M32" s="996"/>
    </row>
    <row r="33" spans="1:13" s="306" customFormat="1" ht="16.5" customHeight="1">
      <c r="A33" s="405"/>
      <c r="B33" s="516" t="s">
        <v>426</v>
      </c>
      <c r="C33" s="571">
        <v>15966.291360589066</v>
      </c>
      <c r="D33" s="1130">
        <v>246.5</v>
      </c>
      <c r="E33" s="565">
        <v>326.90000000000009</v>
      </c>
      <c r="F33" s="565">
        <v>154.19999999999982</v>
      </c>
      <c r="G33" s="565">
        <v>481.10000000000014</v>
      </c>
      <c r="H33" s="565">
        <v>-347</v>
      </c>
      <c r="I33" s="565">
        <v>-9.8000000000010914</v>
      </c>
      <c r="J33" s="565">
        <v>122.19999999999982</v>
      </c>
      <c r="K33" s="565">
        <v>-234.59999999999854</v>
      </c>
      <c r="L33" s="996"/>
      <c r="M33" s="996"/>
    </row>
    <row r="34" spans="1:13" s="306" customFormat="1" ht="21" customHeight="1">
      <c r="A34" s="405">
        <v>2024</v>
      </c>
      <c r="B34" s="516" t="s">
        <v>427</v>
      </c>
      <c r="C34" s="571">
        <v>15790.880686480017</v>
      </c>
      <c r="D34" s="572">
        <v>-175.39999999999964</v>
      </c>
      <c r="E34" s="805">
        <v>38.899999999999864</v>
      </c>
      <c r="F34" s="805">
        <v>-310.09999999999991</v>
      </c>
      <c r="G34" s="572">
        <v>-271.20000000000005</v>
      </c>
      <c r="H34" s="805">
        <v>207.80000000000109</v>
      </c>
      <c r="I34" s="805">
        <v>62.399999999999636</v>
      </c>
      <c r="J34" s="805">
        <v>-174.39999999999964</v>
      </c>
      <c r="K34" s="572">
        <v>95.799999999999272</v>
      </c>
      <c r="L34" s="996"/>
      <c r="M34" s="996"/>
    </row>
    <row r="35" spans="1:13" s="306" customFormat="1" ht="16.5" customHeight="1">
      <c r="A35" s="405"/>
      <c r="B35" s="516" t="s">
        <v>416</v>
      </c>
      <c r="C35" s="571">
        <v>15690.902942848194</v>
      </c>
      <c r="D35" s="572">
        <v>-100</v>
      </c>
      <c r="E35" s="805">
        <v>-18.5</v>
      </c>
      <c r="F35" s="805">
        <v>83.300000000000182</v>
      </c>
      <c r="G35" s="572">
        <v>64.800000000000182</v>
      </c>
      <c r="H35" s="805">
        <v>-160.40000000000146</v>
      </c>
      <c r="I35" s="805">
        <v>70.5</v>
      </c>
      <c r="J35" s="805">
        <v>-74.900000000000546</v>
      </c>
      <c r="K35" s="572">
        <v>-164.79999999999927</v>
      </c>
      <c r="L35" s="996"/>
      <c r="M35" s="996"/>
    </row>
    <row r="36" spans="1:13" s="306" customFormat="1" ht="16.5" customHeight="1">
      <c r="A36" s="405"/>
      <c r="B36" s="516" t="s">
        <v>417</v>
      </c>
      <c r="C36" s="571">
        <v>15899.657414014246</v>
      </c>
      <c r="D36" s="572">
        <v>208.80000000000109</v>
      </c>
      <c r="E36" s="805">
        <v>-17.199999999999818</v>
      </c>
      <c r="F36" s="805">
        <v>-367.60000000000036</v>
      </c>
      <c r="G36" s="572">
        <v>-384.80000000000018</v>
      </c>
      <c r="H36" s="805">
        <v>536.20000000000073</v>
      </c>
      <c r="I36" s="805">
        <v>165.5</v>
      </c>
      <c r="J36" s="805">
        <v>-108.09999999999945</v>
      </c>
      <c r="K36" s="572">
        <v>593.59999999999854</v>
      </c>
      <c r="L36" s="996"/>
      <c r="M36" s="996"/>
    </row>
    <row r="37" spans="1:13" s="306" customFormat="1" ht="16.5" customHeight="1">
      <c r="A37" s="405"/>
      <c r="B37" s="516" t="s">
        <v>418</v>
      </c>
      <c r="C37" s="571">
        <v>15948.127366419669</v>
      </c>
      <c r="D37" s="572">
        <v>48.399999999999636</v>
      </c>
      <c r="E37" s="805">
        <v>-146.70000000000005</v>
      </c>
      <c r="F37" s="805">
        <v>-190.19999999999982</v>
      </c>
      <c r="G37" s="572">
        <v>-336.90000000000009</v>
      </c>
      <c r="H37" s="805">
        <v>286.60000000000036</v>
      </c>
      <c r="I37" s="805">
        <v>30.800000000001091</v>
      </c>
      <c r="J37" s="805">
        <v>67.899999999999636</v>
      </c>
      <c r="K37" s="572">
        <v>385.30000000000291</v>
      </c>
      <c r="L37" s="996"/>
      <c r="M37" s="996"/>
    </row>
    <row r="38" spans="1:13" s="306" customFormat="1" ht="16.5" customHeight="1">
      <c r="A38" s="405"/>
      <c r="B38" s="516" t="s">
        <v>419</v>
      </c>
      <c r="C38" s="571">
        <v>15792.167538865997</v>
      </c>
      <c r="D38" s="572">
        <v>-155.89999999999964</v>
      </c>
      <c r="E38" s="805">
        <v>-31</v>
      </c>
      <c r="F38" s="805">
        <v>-59.199999999999818</v>
      </c>
      <c r="G38" s="572">
        <v>-90.199999999999818</v>
      </c>
      <c r="H38" s="805">
        <v>-138.70000000000073</v>
      </c>
      <c r="I38" s="805">
        <v>71.5</v>
      </c>
      <c r="J38" s="805">
        <v>1.5</v>
      </c>
      <c r="K38" s="572">
        <v>-65.700000000000728</v>
      </c>
      <c r="L38" s="996"/>
      <c r="M38" s="996"/>
    </row>
    <row r="39" spans="1:13" s="306" customFormat="1" ht="16.5" customHeight="1">
      <c r="A39" s="405"/>
      <c r="B39" s="516" t="s">
        <v>420</v>
      </c>
      <c r="C39" s="571">
        <v>16016.12461470573</v>
      </c>
      <c r="D39" s="572">
        <v>223.89999999999964</v>
      </c>
      <c r="E39" s="805">
        <v>166.79999999999995</v>
      </c>
      <c r="F39" s="805">
        <v>-261.5</v>
      </c>
      <c r="G39" s="572">
        <v>-94.699999999999818</v>
      </c>
      <c r="H39" s="805">
        <v>264</v>
      </c>
      <c r="I39" s="805">
        <v>36.699999999998909</v>
      </c>
      <c r="J39" s="805">
        <v>17.900000000000546</v>
      </c>
      <c r="K39" s="572">
        <v>318.59999999999854</v>
      </c>
      <c r="L39" s="996"/>
      <c r="M39" s="996"/>
    </row>
    <row r="40" spans="1:13" s="306" customFormat="1" ht="16.5" customHeight="1">
      <c r="A40" s="405"/>
      <c r="B40" s="516" t="s">
        <v>421</v>
      </c>
      <c r="C40" s="571">
        <v>16072.105938141038</v>
      </c>
      <c r="D40" s="572">
        <v>56</v>
      </c>
      <c r="E40" s="805">
        <v>-26.700000000000045</v>
      </c>
      <c r="F40" s="805">
        <v>191</v>
      </c>
      <c r="G40" s="572">
        <v>164.29999999999973</v>
      </c>
      <c r="H40" s="805">
        <v>338.5</v>
      </c>
      <c r="I40" s="805">
        <v>-113.59999999999854</v>
      </c>
      <c r="J40" s="805">
        <v>-333.20000000000073</v>
      </c>
      <c r="K40" s="572">
        <v>-108.29999999999927</v>
      </c>
      <c r="L40" s="996"/>
      <c r="M40" s="996"/>
    </row>
    <row r="41" spans="1:13" s="306" customFormat="1" ht="16.5" customHeight="1">
      <c r="A41" s="405"/>
      <c r="B41" s="516" t="s">
        <v>422</v>
      </c>
      <c r="C41" s="571">
        <v>16447.842976756867</v>
      </c>
      <c r="D41" s="572">
        <v>375.69999999999891</v>
      </c>
      <c r="E41" s="805">
        <v>143.20000000000005</v>
      </c>
      <c r="F41" s="805">
        <v>299</v>
      </c>
      <c r="G41" s="572">
        <v>442.20000000000027</v>
      </c>
      <c r="H41" s="805">
        <v>95.300000000001091</v>
      </c>
      <c r="I41" s="805">
        <v>-31.100000000000364</v>
      </c>
      <c r="J41" s="805">
        <v>-130.69999999999982</v>
      </c>
      <c r="K41" s="572">
        <v>-66.5</v>
      </c>
      <c r="L41" s="996"/>
      <c r="M41" s="996"/>
    </row>
    <row r="42" spans="1:13" s="306" customFormat="1" ht="16.5" customHeight="1">
      <c r="A42" s="405"/>
      <c r="B42" s="516" t="s">
        <v>423</v>
      </c>
      <c r="C42" s="571">
        <v>16626.187498621013</v>
      </c>
      <c r="D42" s="572">
        <v>178.40000000000146</v>
      </c>
      <c r="E42" s="805">
        <v>288.20000000000005</v>
      </c>
      <c r="F42" s="805">
        <v>-372.60000000000036</v>
      </c>
      <c r="G42" s="572">
        <v>-84.400000000000091</v>
      </c>
      <c r="H42" s="805">
        <v>-114</v>
      </c>
      <c r="I42" s="805">
        <v>34.600000000000364</v>
      </c>
      <c r="J42" s="805">
        <v>342.19999999999982</v>
      </c>
      <c r="K42" s="572">
        <v>262.79999999999927</v>
      </c>
      <c r="L42" s="996"/>
      <c r="M42" s="996"/>
    </row>
    <row r="43" spans="1:13" s="306" customFormat="1" ht="16.5" customHeight="1">
      <c r="A43" s="405"/>
      <c r="B43" s="516" t="s">
        <v>424</v>
      </c>
      <c r="C43" s="571">
        <v>16459.238029372955</v>
      </c>
      <c r="D43" s="572">
        <v>-167</v>
      </c>
      <c r="E43" s="805">
        <v>-317.5</v>
      </c>
      <c r="F43" s="805">
        <v>-126.69999999999982</v>
      </c>
      <c r="G43" s="572">
        <v>-444.20000000000027</v>
      </c>
      <c r="H43" s="805">
        <v>225.79999999999927</v>
      </c>
      <c r="I43" s="805">
        <v>-82.900000000001455</v>
      </c>
      <c r="J43" s="805">
        <v>134.30000000000018</v>
      </c>
      <c r="K43" s="572">
        <v>277.20000000000073</v>
      </c>
      <c r="L43" s="996"/>
      <c r="M43" s="996"/>
    </row>
    <row r="44" spans="1:13">
      <c r="A44" s="354"/>
      <c r="B44" s="354"/>
      <c r="C44" s="354"/>
      <c r="D44" s="354"/>
      <c r="E44" s="354"/>
      <c r="F44" s="354"/>
      <c r="G44" s="354"/>
      <c r="H44" s="354"/>
      <c r="I44" s="354"/>
      <c r="J44" s="354"/>
      <c r="K44" s="354"/>
    </row>
    <row r="45" spans="1:13">
      <c r="A45" s="25"/>
      <c r="B45" s="248"/>
      <c r="C45" s="600"/>
      <c r="D45" s="600"/>
      <c r="E45" s="600"/>
      <c r="F45" s="600"/>
      <c r="G45" s="600"/>
      <c r="H45" s="600"/>
      <c r="I45" s="600"/>
      <c r="J45" s="601"/>
      <c r="K45" s="601"/>
    </row>
    <row r="46" spans="1:13" s="38" customFormat="1" ht="14.25">
      <c r="A46" s="316" t="s">
        <v>525</v>
      </c>
      <c r="B46" s="317"/>
      <c r="C46" s="317"/>
      <c r="D46" s="317"/>
      <c r="E46" s="317"/>
      <c r="F46" s="317"/>
      <c r="G46" s="317"/>
      <c r="H46" s="317"/>
      <c r="I46" s="317"/>
      <c r="J46" s="317"/>
      <c r="K46" s="317"/>
    </row>
    <row r="48" spans="1:13">
      <c r="E48" s="600"/>
      <c r="F48" s="600"/>
      <c r="G48" s="600"/>
      <c r="H48" s="600"/>
      <c r="I48" s="600"/>
      <c r="J48" s="600"/>
      <c r="K48" s="600"/>
    </row>
    <row r="49" spans="2:11">
      <c r="E49" s="600"/>
      <c r="F49" s="600"/>
      <c r="G49" s="600"/>
      <c r="H49" s="600"/>
      <c r="I49" s="600"/>
      <c r="J49" s="600"/>
      <c r="K49" s="600"/>
    </row>
    <row r="51" spans="2:11">
      <c r="B51" s="600"/>
      <c r="C51" s="600"/>
      <c r="E51" s="600"/>
      <c r="F51" s="600"/>
      <c r="G51" s="600"/>
      <c r="H51" s="600"/>
      <c r="I51" s="600"/>
      <c r="J51" s="600"/>
      <c r="K51" s="600"/>
    </row>
  </sheetData>
  <phoneticPr fontId="0" type="noConversion"/>
  <printOptions horizontalCentered="1" verticalCentered="1"/>
  <pageMargins left="0" right="0" top="0" bottom="0" header="0.51181102362204722" footer="0.51181102362204722"/>
  <pageSetup paperSize="9" scale="75"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1:N48"/>
  <sheetViews>
    <sheetView zoomScale="80" zoomScaleNormal="80" workbookViewId="0">
      <pane ySplit="12" topLeftCell="A33" activePane="bottomLeft" state="frozen"/>
      <selection activeCell="H43" sqref="H43"/>
      <selection pane="bottomLeft" activeCell="H43" sqref="H43"/>
    </sheetView>
  </sheetViews>
  <sheetFormatPr defaultColWidth="9.140625" defaultRowHeight="15"/>
  <cols>
    <col min="1" max="2" width="9.7109375" style="148" customWidth="1"/>
    <col min="3" max="12" width="14.7109375" style="148" customWidth="1"/>
    <col min="13" max="16384" width="9.140625" style="148"/>
  </cols>
  <sheetData>
    <row r="1" spans="1:14" ht="18">
      <c r="A1" s="277" t="s">
        <v>1789</v>
      </c>
      <c r="B1" s="387"/>
      <c r="C1" s="387"/>
      <c r="D1" s="387"/>
      <c r="E1" s="387"/>
      <c r="F1" s="387"/>
      <c r="G1" s="387"/>
      <c r="H1" s="387"/>
      <c r="I1" s="387"/>
      <c r="J1" s="387"/>
      <c r="K1" s="387"/>
      <c r="L1" s="387"/>
    </row>
    <row r="2" spans="1:14" ht="18">
      <c r="A2" s="1436" t="s">
        <v>526</v>
      </c>
      <c r="B2" s="387"/>
      <c r="C2" s="387"/>
      <c r="D2" s="387"/>
      <c r="E2" s="387"/>
      <c r="F2" s="387"/>
      <c r="G2" s="387"/>
      <c r="H2" s="387"/>
      <c r="I2" s="387"/>
      <c r="J2" s="387"/>
      <c r="K2" s="387"/>
      <c r="L2" s="387"/>
    </row>
    <row r="3" spans="1:14" ht="18">
      <c r="A3" s="277" t="s">
        <v>348</v>
      </c>
      <c r="B3" s="387"/>
      <c r="C3" s="387"/>
      <c r="D3" s="387"/>
      <c r="E3" s="387"/>
      <c r="F3" s="387"/>
      <c r="G3" s="387"/>
      <c r="H3" s="387"/>
      <c r="I3" s="387"/>
      <c r="J3" s="387"/>
      <c r="K3" s="387"/>
      <c r="L3" s="387"/>
    </row>
    <row r="4" spans="1:14" ht="18" hidden="1">
      <c r="A4" s="277"/>
      <c r="B4" s="387"/>
      <c r="C4" s="387"/>
      <c r="D4" s="387"/>
      <c r="E4" s="387"/>
      <c r="F4" s="387"/>
      <c r="G4" s="387"/>
      <c r="H4" s="387"/>
      <c r="I4" s="387"/>
      <c r="J4" s="387"/>
      <c r="K4" s="387"/>
      <c r="L4" s="387"/>
    </row>
    <row r="5" spans="1:14" ht="18" hidden="1">
      <c r="A5" s="277"/>
      <c r="B5" s="387"/>
      <c r="C5" s="387"/>
      <c r="D5" s="387"/>
      <c r="E5" s="387"/>
      <c r="F5" s="387"/>
      <c r="G5" s="387"/>
      <c r="H5" s="387"/>
      <c r="I5" s="387"/>
      <c r="J5" s="387"/>
      <c r="K5" s="387"/>
      <c r="L5" s="387"/>
    </row>
    <row r="6" spans="1:14" ht="18" hidden="1">
      <c r="A6" s="277"/>
      <c r="B6" s="387"/>
      <c r="C6" s="387"/>
      <c r="D6" s="387"/>
      <c r="E6" s="387"/>
      <c r="F6" s="387"/>
      <c r="G6" s="387"/>
      <c r="H6" s="387"/>
      <c r="I6" s="387"/>
      <c r="J6" s="387"/>
      <c r="K6" s="387"/>
      <c r="L6" s="387"/>
    </row>
    <row r="7" spans="1:14" ht="18" hidden="1">
      <c r="A7" s="277"/>
      <c r="B7" s="387"/>
      <c r="C7" s="387"/>
      <c r="D7" s="387"/>
      <c r="E7" s="387"/>
      <c r="F7" s="387"/>
      <c r="G7" s="387"/>
      <c r="H7" s="387"/>
      <c r="I7" s="387"/>
      <c r="J7" s="387"/>
      <c r="K7" s="387"/>
      <c r="L7" s="387"/>
    </row>
    <row r="8" spans="1:14" ht="18" hidden="1">
      <c r="A8" s="277"/>
      <c r="B8" s="387"/>
      <c r="C8" s="387"/>
      <c r="D8" s="387"/>
      <c r="E8" s="387"/>
      <c r="F8" s="387"/>
      <c r="G8" s="387"/>
      <c r="H8" s="387"/>
      <c r="I8" s="387"/>
      <c r="J8" s="387"/>
      <c r="K8" s="387"/>
      <c r="L8" s="387"/>
    </row>
    <row r="9" spans="1:14">
      <c r="A9" s="388" t="s">
        <v>527</v>
      </c>
      <c r="B9" s="389"/>
      <c r="C9" s="389"/>
      <c r="D9" s="389"/>
      <c r="E9" s="389"/>
      <c r="F9" s="389"/>
      <c r="G9" s="389"/>
      <c r="H9" s="389"/>
      <c r="I9" s="389"/>
      <c r="J9" s="389"/>
      <c r="K9" s="390"/>
      <c r="L9" s="391" t="s">
        <v>528</v>
      </c>
    </row>
    <row r="10" spans="1:14" s="164" customFormat="1" ht="21.2" customHeight="1">
      <c r="A10" s="163"/>
      <c r="B10" s="165"/>
      <c r="C10" s="392" t="s">
        <v>529</v>
      </c>
      <c r="D10" s="393"/>
      <c r="E10" s="394"/>
      <c r="F10" s="394"/>
      <c r="G10" s="395" t="s">
        <v>530</v>
      </c>
      <c r="H10" s="167" t="s">
        <v>531</v>
      </c>
      <c r="I10" s="393"/>
      <c r="J10" s="394"/>
      <c r="K10" s="394"/>
      <c r="L10" s="395" t="s">
        <v>532</v>
      </c>
    </row>
    <row r="11" spans="1:14" s="164" customFormat="1" ht="15.75">
      <c r="A11" s="396" t="s">
        <v>383</v>
      </c>
      <c r="B11" s="397"/>
      <c r="C11" s="398" t="s">
        <v>533</v>
      </c>
      <c r="D11" s="399" t="s">
        <v>534</v>
      </c>
      <c r="E11" s="398" t="s">
        <v>535</v>
      </c>
      <c r="F11" s="399" t="s">
        <v>536</v>
      </c>
      <c r="G11" s="399" t="s">
        <v>537</v>
      </c>
      <c r="H11" s="398" t="s">
        <v>538</v>
      </c>
      <c r="I11" s="399" t="s">
        <v>539</v>
      </c>
      <c r="J11" s="399" t="s">
        <v>354</v>
      </c>
      <c r="K11" s="399" t="s">
        <v>540</v>
      </c>
      <c r="L11" s="400" t="s">
        <v>541</v>
      </c>
    </row>
    <row r="12" spans="1:14" s="404" customFormat="1" ht="31.5">
      <c r="A12" s="179" t="s">
        <v>391</v>
      </c>
      <c r="B12" s="401"/>
      <c r="C12" s="402" t="s">
        <v>542</v>
      </c>
      <c r="D12" s="403" t="s">
        <v>543</v>
      </c>
      <c r="E12" s="402" t="s">
        <v>544</v>
      </c>
      <c r="F12" s="403" t="s">
        <v>545</v>
      </c>
      <c r="G12" s="403" t="s">
        <v>546</v>
      </c>
      <c r="H12" s="402" t="s">
        <v>547</v>
      </c>
      <c r="I12" s="403" t="s">
        <v>548</v>
      </c>
      <c r="J12" s="403" t="s">
        <v>549</v>
      </c>
      <c r="K12" s="403" t="s">
        <v>550</v>
      </c>
      <c r="L12" s="403" t="s">
        <v>551</v>
      </c>
    </row>
    <row r="13" spans="1:14" s="306" customFormat="1" ht="20.25" customHeight="1">
      <c r="A13" s="405">
        <v>2014</v>
      </c>
      <c r="B13" s="406"/>
      <c r="C13" s="749">
        <v>0.10059999999999999</v>
      </c>
      <c r="D13" s="749">
        <v>1.2847999999999999</v>
      </c>
      <c r="E13" s="749">
        <v>0.1024</v>
      </c>
      <c r="F13" s="749">
        <v>0.98180000000000001</v>
      </c>
      <c r="G13" s="749">
        <v>0.1033</v>
      </c>
      <c r="H13" s="751">
        <v>0.376</v>
      </c>
      <c r="I13" s="749">
        <v>0.58520000000000005</v>
      </c>
      <c r="J13" s="749">
        <v>0.4572</v>
      </c>
      <c r="K13" s="1120">
        <v>3.0999999999999999E-3</v>
      </c>
      <c r="L13" s="749">
        <v>0.38030000000000003</v>
      </c>
      <c r="N13" s="1742"/>
    </row>
    <row r="14" spans="1:14" s="408" customFormat="1" ht="15" customHeight="1">
      <c r="A14" s="356">
        <v>2015</v>
      </c>
      <c r="B14" s="407"/>
      <c r="C14" s="749">
        <v>0.10059999999999999</v>
      </c>
      <c r="D14" s="750">
        <v>1.2383999999999999</v>
      </c>
      <c r="E14" s="750">
        <v>0.1024</v>
      </c>
      <c r="F14" s="750">
        <v>0.98180000000000001</v>
      </c>
      <c r="G14" s="750">
        <v>0.1033</v>
      </c>
      <c r="H14" s="752">
        <v>0.376</v>
      </c>
      <c r="I14" s="750">
        <v>0.55710000000000004</v>
      </c>
      <c r="J14" s="750">
        <v>0.41120000000000001</v>
      </c>
      <c r="K14" s="1121">
        <v>3.0999999999999999E-3</v>
      </c>
      <c r="L14" s="750">
        <v>0.3805</v>
      </c>
      <c r="N14" s="1742"/>
    </row>
    <row r="15" spans="1:14" s="408" customFormat="1" ht="15" customHeight="1">
      <c r="A15" s="356">
        <v>2016</v>
      </c>
      <c r="B15" s="407"/>
      <c r="C15" s="750">
        <v>0.10059999999999999</v>
      </c>
      <c r="D15" s="750">
        <v>1.2302</v>
      </c>
      <c r="E15" s="750">
        <v>0.1024</v>
      </c>
      <c r="F15" s="750">
        <v>0.98180000000000001</v>
      </c>
      <c r="G15" s="750">
        <v>0.1033</v>
      </c>
      <c r="H15" s="752">
        <v>0.376</v>
      </c>
      <c r="I15" s="750">
        <v>0.46460000000000001</v>
      </c>
      <c r="J15" s="750">
        <v>0.39560000000000001</v>
      </c>
      <c r="K15" s="1121">
        <v>3.2000000000000002E-3</v>
      </c>
      <c r="L15" s="750">
        <v>0.36859999999999998</v>
      </c>
      <c r="N15" s="1742"/>
    </row>
    <row r="16" spans="1:14" s="408" customFormat="1" ht="15" customHeight="1">
      <c r="A16" s="356">
        <v>2017</v>
      </c>
      <c r="B16" s="407"/>
      <c r="C16" s="750">
        <v>0.10059999999999999</v>
      </c>
      <c r="D16" s="750">
        <v>1.2470000000000001</v>
      </c>
      <c r="E16" s="750">
        <v>0.1024</v>
      </c>
      <c r="F16" s="750">
        <v>0.98180000000000001</v>
      </c>
      <c r="G16" s="750">
        <v>0.1033</v>
      </c>
      <c r="H16" s="752">
        <v>0.376</v>
      </c>
      <c r="I16" s="750">
        <v>0.50839999999999996</v>
      </c>
      <c r="J16" s="750">
        <v>0.45140000000000002</v>
      </c>
      <c r="K16" s="1121">
        <v>3.3E-3</v>
      </c>
      <c r="L16" s="750">
        <v>0.38590000000000002</v>
      </c>
      <c r="N16" s="1742"/>
    </row>
    <row r="17" spans="1:14" s="321" customFormat="1" ht="15" customHeight="1">
      <c r="A17" s="770">
        <v>2018</v>
      </c>
      <c r="B17" s="771"/>
      <c r="C17" s="1195">
        <v>0.10059999999999999</v>
      </c>
      <c r="D17" s="1195">
        <v>1.2386999999999999</v>
      </c>
      <c r="E17" s="1195">
        <v>0.1024</v>
      </c>
      <c r="F17" s="1195">
        <v>0.98180000000000001</v>
      </c>
      <c r="G17" s="1195">
        <v>0.1033</v>
      </c>
      <c r="H17" s="1196">
        <v>0.376</v>
      </c>
      <c r="I17" s="1195">
        <v>0.47710000000000002</v>
      </c>
      <c r="J17" s="1195">
        <v>0.4304</v>
      </c>
      <c r="K17" s="1743">
        <v>3.3999999999999998E-3</v>
      </c>
      <c r="L17" s="1195">
        <v>0.38229999999999997</v>
      </c>
      <c r="M17" s="929"/>
      <c r="N17" s="1742"/>
    </row>
    <row r="18" spans="1:14" s="321" customFormat="1" ht="15" customHeight="1">
      <c r="A18" s="770">
        <v>2019</v>
      </c>
      <c r="B18" s="771"/>
      <c r="C18" s="1195">
        <v>0.10059999999999999</v>
      </c>
      <c r="D18" s="1195">
        <v>1.2410000000000001</v>
      </c>
      <c r="E18" s="1195">
        <v>0.1024</v>
      </c>
      <c r="F18" s="1195">
        <v>0.98180000000000001</v>
      </c>
      <c r="G18" s="1195">
        <v>0.1033</v>
      </c>
      <c r="H18" s="1196">
        <v>0.376</v>
      </c>
      <c r="I18" s="1195">
        <v>0.49320000000000003</v>
      </c>
      <c r="J18" s="1195">
        <v>0.4214</v>
      </c>
      <c r="K18" s="1743">
        <v>3.5000000000000001E-3</v>
      </c>
      <c r="L18" s="1195">
        <v>0.38819999999999999</v>
      </c>
      <c r="M18" s="929"/>
      <c r="N18" s="1742"/>
    </row>
    <row r="19" spans="1:14" s="321" customFormat="1" ht="15" customHeight="1">
      <c r="A19" s="770">
        <v>2020</v>
      </c>
      <c r="B19" s="771"/>
      <c r="C19" s="1195">
        <v>0.10059999999999999</v>
      </c>
      <c r="D19" s="1195">
        <v>1.2402</v>
      </c>
      <c r="E19" s="1195">
        <v>0.1024</v>
      </c>
      <c r="F19" s="1195">
        <v>0.98180000000000001</v>
      </c>
      <c r="G19" s="1195">
        <v>0.1033</v>
      </c>
      <c r="H19" s="1196">
        <v>0.376</v>
      </c>
      <c r="I19" s="1195">
        <v>0.51319999999999999</v>
      </c>
      <c r="J19" s="1195">
        <v>0.46289999999999998</v>
      </c>
      <c r="K19" s="1743">
        <v>3.5999999999999999E-3</v>
      </c>
      <c r="L19" s="1195">
        <v>0.4269</v>
      </c>
      <c r="M19" s="929"/>
      <c r="N19" s="1742"/>
    </row>
    <row r="20" spans="1:14" s="321" customFormat="1" ht="14.25" customHeight="1">
      <c r="A20" s="770">
        <v>2021</v>
      </c>
      <c r="B20" s="771"/>
      <c r="C20" s="1195">
        <v>0.10059999999999999</v>
      </c>
      <c r="D20" s="1195">
        <v>1.2427999999999999</v>
      </c>
      <c r="E20" s="1195">
        <v>0.1024</v>
      </c>
      <c r="F20" s="1195">
        <v>0.98180000000000001</v>
      </c>
      <c r="G20" s="1195">
        <v>0.1033</v>
      </c>
      <c r="H20" s="1196">
        <v>0.376</v>
      </c>
      <c r="I20" s="1195">
        <v>0.50760000000000005</v>
      </c>
      <c r="J20" s="1195">
        <v>0.4269</v>
      </c>
      <c r="K20" s="1743">
        <v>3.3E-3</v>
      </c>
      <c r="L20" s="1195">
        <v>0.4113</v>
      </c>
      <c r="M20" s="929"/>
      <c r="N20" s="1742"/>
    </row>
    <row r="21" spans="1:14" s="321" customFormat="1" ht="14.25" customHeight="1">
      <c r="A21" s="770">
        <v>2022</v>
      </c>
      <c r="B21" s="771"/>
      <c r="C21" s="1195">
        <v>0.10059999999999999</v>
      </c>
      <c r="D21" s="1195">
        <v>1.2278</v>
      </c>
      <c r="E21" s="1195">
        <v>0.1024</v>
      </c>
      <c r="F21" s="1195">
        <v>0.98180000000000001</v>
      </c>
      <c r="G21" s="1195">
        <v>0.1033</v>
      </c>
      <c r="H21" s="1196">
        <v>0.376</v>
      </c>
      <c r="I21" s="1195">
        <v>0.45279999999999998</v>
      </c>
      <c r="J21" s="1195">
        <v>0.39979999999999999</v>
      </c>
      <c r="K21" s="1195">
        <v>2.8E-3</v>
      </c>
      <c r="L21" s="1195">
        <v>0.40565299999999999</v>
      </c>
      <c r="M21" s="929"/>
    </row>
    <row r="22" spans="1:14" s="321" customFormat="1" ht="14.25" customHeight="1">
      <c r="A22" s="930">
        <v>2023</v>
      </c>
      <c r="B22" s="1026"/>
      <c r="C22" s="1110">
        <v>0.10059999999999999</v>
      </c>
      <c r="D22" s="1110">
        <v>1.2247600000000001</v>
      </c>
      <c r="E22" s="1110">
        <v>0.1024</v>
      </c>
      <c r="F22" s="1110">
        <v>0.98180000000000001</v>
      </c>
      <c r="G22" s="1110">
        <v>0.1033</v>
      </c>
      <c r="H22" s="1111">
        <v>0.376</v>
      </c>
      <c r="I22" s="1110">
        <v>0.47910000000000003</v>
      </c>
      <c r="J22" s="1110">
        <v>0.41660000000000003</v>
      </c>
      <c r="K22" s="1110">
        <v>2.6549999999999998E-3</v>
      </c>
      <c r="L22" s="1110">
        <v>0.44625500000000001</v>
      </c>
      <c r="M22" s="929"/>
    </row>
    <row r="23" spans="1:14" s="321" customFormat="1" ht="21" customHeight="1">
      <c r="A23" s="770">
        <v>2022</v>
      </c>
      <c r="B23" s="771" t="s">
        <v>242</v>
      </c>
      <c r="C23" s="1195">
        <v>0.10059999999999999</v>
      </c>
      <c r="D23" s="1195">
        <v>1.2278</v>
      </c>
      <c r="E23" s="1195">
        <v>0.1024</v>
      </c>
      <c r="F23" s="1195">
        <v>0.98180000000000001</v>
      </c>
      <c r="G23" s="1195">
        <v>0.1033</v>
      </c>
      <c r="H23" s="1196">
        <v>0.376</v>
      </c>
      <c r="I23" s="1195">
        <v>0.45279999999999998</v>
      </c>
      <c r="J23" s="1195">
        <v>0.39979999999999999</v>
      </c>
      <c r="K23" s="1195">
        <v>2.8E-3</v>
      </c>
      <c r="L23" s="1195">
        <v>0.40565299999999999</v>
      </c>
      <c r="M23" s="929"/>
    </row>
    <row r="24" spans="1:14" s="321" customFormat="1" ht="21" customHeight="1">
      <c r="A24" s="770">
        <v>2023</v>
      </c>
      <c r="B24" s="771" t="s">
        <v>243</v>
      </c>
      <c r="C24" s="1195">
        <v>0.10059999999999999</v>
      </c>
      <c r="D24" s="1195">
        <v>1.2245999999999999</v>
      </c>
      <c r="E24" s="1195">
        <v>0.1024</v>
      </c>
      <c r="F24" s="1195">
        <v>0.98180000000000001</v>
      </c>
      <c r="G24" s="1195">
        <v>0.1033</v>
      </c>
      <c r="H24" s="1196">
        <v>0.376</v>
      </c>
      <c r="I24" s="1195">
        <v>0.46299000000000001</v>
      </c>
      <c r="J24" s="1195">
        <v>0.40776600000000002</v>
      </c>
      <c r="K24" s="1195">
        <v>2.8370000000000001E-3</v>
      </c>
      <c r="L24" s="1195">
        <v>0.40949999999999998</v>
      </c>
      <c r="M24" s="929"/>
    </row>
    <row r="25" spans="1:14" s="321" customFormat="1">
      <c r="A25" s="770"/>
      <c r="B25" s="771" t="s">
        <v>244</v>
      </c>
      <c r="C25" s="1195">
        <v>0.10059999999999999</v>
      </c>
      <c r="D25" s="1195">
        <v>1.2237</v>
      </c>
      <c r="E25" s="1195">
        <v>0.1024</v>
      </c>
      <c r="F25" s="1195">
        <v>0.98180000000000001</v>
      </c>
      <c r="G25" s="1195">
        <v>0.1033</v>
      </c>
      <c r="H25" s="1196">
        <v>0.376</v>
      </c>
      <c r="I25" s="1195">
        <v>0.47799999999999998</v>
      </c>
      <c r="J25" s="1195">
        <v>0.4103</v>
      </c>
      <c r="K25" s="1195">
        <v>2.5999999999999999E-3</v>
      </c>
      <c r="L25" s="1195">
        <v>0.41980000000000001</v>
      </c>
      <c r="M25" s="929"/>
    </row>
    <row r="26" spans="1:14" s="321" customFormat="1">
      <c r="A26" s="770"/>
      <c r="B26" s="771" t="s">
        <v>245</v>
      </c>
      <c r="C26" s="1744">
        <v>0.10059999999999999</v>
      </c>
      <c r="D26" s="1195">
        <v>1.216</v>
      </c>
      <c r="E26" s="1745">
        <v>0.1024</v>
      </c>
      <c r="F26" s="1195">
        <v>0.98180000000000001</v>
      </c>
      <c r="G26" s="1195">
        <v>0.1033</v>
      </c>
      <c r="H26" s="1196">
        <v>0.376</v>
      </c>
      <c r="I26" s="1195">
        <v>0.45639999999999997</v>
      </c>
      <c r="J26" s="1195">
        <v>0.39510000000000001</v>
      </c>
      <c r="K26" s="1195">
        <v>2.5000000000000001E-3</v>
      </c>
      <c r="L26" s="1195">
        <v>0.40839999999999999</v>
      </c>
      <c r="M26" s="929"/>
    </row>
    <row r="27" spans="1:14" s="321" customFormat="1">
      <c r="A27" s="770"/>
      <c r="B27" s="771" t="s">
        <v>242</v>
      </c>
      <c r="C27" s="1195">
        <v>0.10059999999999999</v>
      </c>
      <c r="D27" s="1195">
        <v>1.2247600000000001</v>
      </c>
      <c r="E27" s="1195">
        <v>0.1024</v>
      </c>
      <c r="F27" s="1195">
        <v>0.98180000000000001</v>
      </c>
      <c r="G27" s="1195">
        <v>0.1033</v>
      </c>
      <c r="H27" s="1196">
        <v>0.376</v>
      </c>
      <c r="I27" s="1195">
        <v>0.47910000000000003</v>
      </c>
      <c r="J27" s="1195">
        <v>0.41660000000000003</v>
      </c>
      <c r="K27" s="1195">
        <v>2.6549999999999998E-3</v>
      </c>
      <c r="L27" s="1195">
        <v>0.44625500000000001</v>
      </c>
      <c r="M27" s="929"/>
    </row>
    <row r="28" spans="1:14" s="321" customFormat="1" ht="21" customHeight="1">
      <c r="A28" s="770">
        <v>2024</v>
      </c>
      <c r="B28" s="771" t="s">
        <v>243</v>
      </c>
      <c r="C28" s="1195">
        <v>0.10059999999999999</v>
      </c>
      <c r="D28" s="1195">
        <v>1.2221740000000001</v>
      </c>
      <c r="E28" s="1195">
        <v>0.1024</v>
      </c>
      <c r="F28" s="1195">
        <v>0.98180000000000001</v>
      </c>
      <c r="G28" s="1195">
        <v>0.1033</v>
      </c>
      <c r="H28" s="1196">
        <v>0.376</v>
      </c>
      <c r="I28" s="1195">
        <v>0.47480299999999998</v>
      </c>
      <c r="J28" s="1195">
        <v>0.40558499999999997</v>
      </c>
      <c r="K28" s="1195">
        <v>2.4849999999999998E-3</v>
      </c>
      <c r="L28" s="1195">
        <v>0.41696499999999997</v>
      </c>
      <c r="M28" s="929"/>
    </row>
    <row r="29" spans="1:14" s="321" customFormat="1" ht="15" customHeight="1">
      <c r="A29" s="770"/>
      <c r="B29" s="771" t="s">
        <v>244</v>
      </c>
      <c r="C29" s="1195">
        <v>0.10059999999999999</v>
      </c>
      <c r="D29" s="1195">
        <v>1.226159</v>
      </c>
      <c r="E29" s="1195">
        <v>0.1024</v>
      </c>
      <c r="F29" s="1195">
        <v>0.98180000000000001</v>
      </c>
      <c r="G29" s="1195">
        <v>0.1033</v>
      </c>
      <c r="H29" s="1196">
        <v>0.376</v>
      </c>
      <c r="I29" s="1195">
        <v>0.47555500000000001</v>
      </c>
      <c r="J29" s="1195">
        <v>0.40291500000000002</v>
      </c>
      <c r="K29" s="1195">
        <v>2.3379999999999998E-3</v>
      </c>
      <c r="L29" s="1195">
        <v>0.41844900000000002</v>
      </c>
      <c r="M29" s="929"/>
    </row>
    <row r="30" spans="1:14" s="321" customFormat="1" ht="15" customHeight="1">
      <c r="A30" s="930"/>
      <c r="B30" s="1026" t="s">
        <v>245</v>
      </c>
      <c r="C30" s="1110">
        <v>0.10059999999999999</v>
      </c>
      <c r="D30" s="1110">
        <v>1.2326490000000001</v>
      </c>
      <c r="E30" s="1110">
        <v>0.1024</v>
      </c>
      <c r="F30" s="1110">
        <v>0.98180000000000001</v>
      </c>
      <c r="G30" s="1110">
        <v>0.1033</v>
      </c>
      <c r="H30" s="1111">
        <v>0.376</v>
      </c>
      <c r="I30" s="1110">
        <v>0.503328</v>
      </c>
      <c r="J30" s="1110">
        <v>0.42008299999999998</v>
      </c>
      <c r="K30" s="1110">
        <v>2.6340000000000001E-3</v>
      </c>
      <c r="L30" s="1110">
        <v>0.44694400000000001</v>
      </c>
      <c r="M30" s="929"/>
    </row>
    <row r="31" spans="1:14" s="321" customFormat="1" ht="21" customHeight="1">
      <c r="A31" s="770">
        <v>2023</v>
      </c>
      <c r="B31" s="771" t="s">
        <v>424</v>
      </c>
      <c r="C31" s="1195">
        <v>0.10059999999999999</v>
      </c>
      <c r="D31" s="1195">
        <v>1.2160679999999999</v>
      </c>
      <c r="E31" s="1195">
        <v>0.1024</v>
      </c>
      <c r="F31" s="1195">
        <v>0.98180000000000001</v>
      </c>
      <c r="G31" s="1195">
        <v>0.1033</v>
      </c>
      <c r="H31" s="1196">
        <v>0.376</v>
      </c>
      <c r="I31" s="1195">
        <v>0.45729999999999998</v>
      </c>
      <c r="J31" s="1195">
        <v>0.39906000000000003</v>
      </c>
      <c r="K31" s="1743">
        <v>2.5000000000000001E-3</v>
      </c>
      <c r="L31" s="1195">
        <v>0.41699999999999998</v>
      </c>
      <c r="N31" s="1742"/>
    </row>
    <row r="32" spans="1:14" s="321" customFormat="1">
      <c r="A32" s="770"/>
      <c r="B32" s="771" t="s">
        <v>425</v>
      </c>
      <c r="C32" s="1195">
        <v>0.10059999999999999</v>
      </c>
      <c r="D32" s="1195">
        <v>1.2190000000000001</v>
      </c>
      <c r="E32" s="1195">
        <v>0.1024</v>
      </c>
      <c r="F32" s="1195">
        <v>0.98180000000000001</v>
      </c>
      <c r="G32" s="1195">
        <v>0.1033</v>
      </c>
      <c r="H32" s="1196">
        <v>0.376</v>
      </c>
      <c r="I32" s="1195">
        <v>0.47770000000000001</v>
      </c>
      <c r="J32" s="1195">
        <v>0.41299999999999998</v>
      </c>
      <c r="K32" s="1743">
        <v>2.5579999999999999E-3</v>
      </c>
      <c r="L32" s="1195">
        <v>0.43109999999999998</v>
      </c>
      <c r="N32" s="1742"/>
    </row>
    <row r="33" spans="1:14" s="321" customFormat="1">
      <c r="A33" s="770"/>
      <c r="B33" s="771" t="s">
        <v>426</v>
      </c>
      <c r="C33" s="1195">
        <v>0.10059999999999999</v>
      </c>
      <c r="D33" s="1195">
        <v>1.2247600000000001</v>
      </c>
      <c r="E33" s="1195">
        <v>0.1024</v>
      </c>
      <c r="F33" s="1195">
        <v>0.98180000000000001</v>
      </c>
      <c r="G33" s="1195">
        <v>0.1033</v>
      </c>
      <c r="H33" s="1196">
        <v>0.376</v>
      </c>
      <c r="I33" s="1195">
        <v>0.47910000000000003</v>
      </c>
      <c r="J33" s="1195">
        <v>0.41660000000000003</v>
      </c>
      <c r="K33" s="1743">
        <v>2.6549999999999998E-3</v>
      </c>
      <c r="L33" s="1195">
        <v>0.44625500000000001</v>
      </c>
      <c r="N33" s="1742"/>
    </row>
    <row r="34" spans="1:14" s="321" customFormat="1" ht="21" customHeight="1">
      <c r="A34" s="770">
        <v>2024</v>
      </c>
      <c r="B34" s="771" t="s">
        <v>427</v>
      </c>
      <c r="C34" s="1195">
        <v>0.10059999999999999</v>
      </c>
      <c r="D34" s="1195">
        <v>1.222353</v>
      </c>
      <c r="E34" s="1195">
        <v>0.1024</v>
      </c>
      <c r="F34" s="1195">
        <v>0.98180000000000001</v>
      </c>
      <c r="G34" s="1195">
        <v>0.1033</v>
      </c>
      <c r="H34" s="1196">
        <v>0.376</v>
      </c>
      <c r="I34" s="1195">
        <v>0.477379</v>
      </c>
      <c r="J34" s="1195">
        <v>0.40778500000000001</v>
      </c>
      <c r="K34" s="1743">
        <v>2.5500000000000002E-3</v>
      </c>
      <c r="L34" s="1195">
        <v>0.436365</v>
      </c>
      <c r="N34" s="1742"/>
    </row>
    <row r="35" spans="1:14" s="321" customFormat="1">
      <c r="A35" s="770"/>
      <c r="B35" s="771" t="s">
        <v>416</v>
      </c>
      <c r="C35" s="1195">
        <v>0.10059999999999999</v>
      </c>
      <c r="D35" s="1195">
        <v>1.222075</v>
      </c>
      <c r="E35" s="1195">
        <v>0.1024</v>
      </c>
      <c r="F35" s="1195">
        <v>0.98180000000000001</v>
      </c>
      <c r="G35" s="1195">
        <v>0.1033</v>
      </c>
      <c r="H35" s="1196">
        <v>0.376</v>
      </c>
      <c r="I35" s="1195">
        <v>0.47617500000000001</v>
      </c>
      <c r="J35" s="1195">
        <v>0.40754000000000001</v>
      </c>
      <c r="K35" s="1743">
        <v>2.4979999999999998E-3</v>
      </c>
      <c r="L35" s="1195">
        <v>0.42797299999999999</v>
      </c>
      <c r="N35" s="1742"/>
    </row>
    <row r="36" spans="1:14" s="321" customFormat="1">
      <c r="A36" s="770"/>
      <c r="B36" s="771" t="s">
        <v>417</v>
      </c>
      <c r="C36" s="1195">
        <v>0.10059999999999999</v>
      </c>
      <c r="D36" s="1195">
        <v>1.2221740000000001</v>
      </c>
      <c r="E36" s="1195">
        <v>0.1024</v>
      </c>
      <c r="F36" s="1195">
        <v>0.98180000000000001</v>
      </c>
      <c r="G36" s="1195">
        <v>0.1033</v>
      </c>
      <c r="H36" s="1196">
        <v>0.376</v>
      </c>
      <c r="I36" s="1195">
        <v>0.47480299999999998</v>
      </c>
      <c r="J36" s="1195">
        <v>0.40558499999999997</v>
      </c>
      <c r="K36" s="1743">
        <v>2.4849999999999998E-3</v>
      </c>
      <c r="L36" s="1195">
        <v>0.41696499999999997</v>
      </c>
      <c r="N36" s="1742"/>
    </row>
    <row r="37" spans="1:14" s="321" customFormat="1">
      <c r="A37" s="770"/>
      <c r="B37" s="771" t="s">
        <v>418</v>
      </c>
      <c r="C37" s="1195">
        <v>0.10059999999999999</v>
      </c>
      <c r="D37" s="1195">
        <v>1.2217769999999999</v>
      </c>
      <c r="E37" s="1195">
        <v>0.1024</v>
      </c>
      <c r="F37" s="1195">
        <v>0.98180000000000001</v>
      </c>
      <c r="G37" s="1195">
        <v>0.1033</v>
      </c>
      <c r="H37" s="1196">
        <v>0.376</v>
      </c>
      <c r="I37" s="1195">
        <v>0.47233900000000001</v>
      </c>
      <c r="J37" s="1195">
        <v>0.40297100000000002</v>
      </c>
      <c r="K37" s="1743">
        <v>2.4060000000000002E-3</v>
      </c>
      <c r="L37" s="1195">
        <v>0.41293600000000003</v>
      </c>
      <c r="N37" s="1742"/>
    </row>
    <row r="38" spans="1:14" s="321" customFormat="1">
      <c r="A38" s="770"/>
      <c r="B38" s="771" t="s">
        <v>419</v>
      </c>
      <c r="C38" s="1195">
        <v>0.10059999999999999</v>
      </c>
      <c r="D38" s="1195">
        <v>1.2256990000000001</v>
      </c>
      <c r="E38" s="1195">
        <v>0.1024</v>
      </c>
      <c r="F38" s="1195">
        <v>0.98180000000000001</v>
      </c>
      <c r="G38" s="1195">
        <v>0.1033</v>
      </c>
      <c r="H38" s="1196">
        <v>0.376</v>
      </c>
      <c r="I38" s="1195">
        <v>0.47752899999999998</v>
      </c>
      <c r="J38" s="1195">
        <v>0.40618700000000002</v>
      </c>
      <c r="K38" s="1743">
        <v>2.3896E-3</v>
      </c>
      <c r="L38" s="1195">
        <v>0.41180499999999998</v>
      </c>
      <c r="N38" s="1742"/>
    </row>
    <row r="39" spans="1:14" s="321" customFormat="1">
      <c r="A39" s="770"/>
      <c r="B39" s="771" t="s">
        <v>420</v>
      </c>
      <c r="C39" s="1195">
        <v>0.10059999999999999</v>
      </c>
      <c r="D39" s="1195">
        <v>1.226159</v>
      </c>
      <c r="E39" s="1195">
        <v>0.1024</v>
      </c>
      <c r="F39" s="1195">
        <v>0.98180000000000001</v>
      </c>
      <c r="G39" s="1195">
        <v>0.1033</v>
      </c>
      <c r="H39" s="1196">
        <v>0.376</v>
      </c>
      <c r="I39" s="1195">
        <v>0.47555500000000001</v>
      </c>
      <c r="J39" s="1195">
        <v>0.40291500000000002</v>
      </c>
      <c r="K39" s="1743">
        <v>2.3379999999999998E-3</v>
      </c>
      <c r="L39" s="1195">
        <v>0.41844900000000002</v>
      </c>
      <c r="N39" s="1742"/>
    </row>
    <row r="40" spans="1:14" s="321" customFormat="1">
      <c r="A40" s="770"/>
      <c r="B40" s="771" t="s">
        <v>421</v>
      </c>
      <c r="C40" s="1195">
        <v>0.10059999999999999</v>
      </c>
      <c r="D40" s="1195">
        <v>1.229787</v>
      </c>
      <c r="E40" s="1195">
        <v>0.1024</v>
      </c>
      <c r="F40" s="1195">
        <v>0.98180000000000001</v>
      </c>
      <c r="G40" s="1195">
        <v>0.1033</v>
      </c>
      <c r="H40" s="1196">
        <v>0.376</v>
      </c>
      <c r="I40" s="1195">
        <v>0.482794</v>
      </c>
      <c r="J40" s="1195">
        <v>0.40675099999999997</v>
      </c>
      <c r="K40" s="1743">
        <v>2.464E-3</v>
      </c>
      <c r="L40" s="1195">
        <v>0.42642000000000002</v>
      </c>
      <c r="N40" s="1742"/>
    </row>
    <row r="41" spans="1:14" s="321" customFormat="1">
      <c r="A41" s="770"/>
      <c r="B41" s="771" t="s">
        <v>422</v>
      </c>
      <c r="C41" s="1195">
        <v>0.10059999999999999</v>
      </c>
      <c r="D41" s="1195">
        <v>1.231922</v>
      </c>
      <c r="E41" s="1195">
        <v>0.1024</v>
      </c>
      <c r="F41" s="1195">
        <v>0.98180000000000001</v>
      </c>
      <c r="G41" s="1195">
        <v>0.1033</v>
      </c>
      <c r="H41" s="1196">
        <v>0.376</v>
      </c>
      <c r="I41" s="1195">
        <v>0.49621999999999999</v>
      </c>
      <c r="J41" s="1195">
        <v>0.41844700000000001</v>
      </c>
      <c r="K41" s="1743">
        <v>2.6059999999999998E-3</v>
      </c>
      <c r="L41" s="1195">
        <v>0.44689099999999998</v>
      </c>
      <c r="N41" s="1742"/>
    </row>
    <row r="42" spans="1:14" s="321" customFormat="1">
      <c r="A42" s="770"/>
      <c r="B42" s="771" t="s">
        <v>423</v>
      </c>
      <c r="C42" s="1195">
        <v>0.10059999999999999</v>
      </c>
      <c r="D42" s="1195">
        <v>1.2326490000000001</v>
      </c>
      <c r="E42" s="1195">
        <v>0.1024</v>
      </c>
      <c r="F42" s="1195">
        <v>0.98180000000000001</v>
      </c>
      <c r="G42" s="1195">
        <v>0.1033</v>
      </c>
      <c r="H42" s="1196">
        <v>0.376</v>
      </c>
      <c r="I42" s="1195">
        <v>0.503328</v>
      </c>
      <c r="J42" s="1195">
        <v>0.42008299999999998</v>
      </c>
      <c r="K42" s="1743">
        <v>2.6340000000000001E-3</v>
      </c>
      <c r="L42" s="1195">
        <v>0.44694400000000001</v>
      </c>
      <c r="N42" s="1742"/>
    </row>
    <row r="43" spans="1:14" s="321" customFormat="1">
      <c r="A43" s="770"/>
      <c r="B43" s="771" t="s">
        <v>424</v>
      </c>
      <c r="C43" s="1195">
        <v>0.10059999999999999</v>
      </c>
      <c r="D43" s="1195">
        <v>1.2267589999999999</v>
      </c>
      <c r="E43" s="1195">
        <v>0.1024</v>
      </c>
      <c r="F43" s="1195">
        <v>0.98180000000000001</v>
      </c>
      <c r="G43" s="1195">
        <v>0.1033</v>
      </c>
      <c r="H43" s="1196">
        <v>0.376</v>
      </c>
      <c r="I43" s="1195">
        <v>0.48700599999999999</v>
      </c>
      <c r="J43" s="1195">
        <v>0.40817999999999999</v>
      </c>
      <c r="K43" s="1743">
        <v>2.4499999999999999E-3</v>
      </c>
      <c r="L43" s="1195">
        <v>0.43409799999999998</v>
      </c>
      <c r="N43" s="1742"/>
    </row>
    <row r="44" spans="1:14" s="149" customFormat="1" ht="20.25" customHeight="1">
      <c r="A44" s="279" t="s">
        <v>552</v>
      </c>
      <c r="B44" s="279"/>
      <c r="C44" s="279"/>
      <c r="D44" s="279"/>
      <c r="E44" s="279"/>
      <c r="F44" s="279"/>
      <c r="G44" s="279"/>
      <c r="H44" s="279"/>
      <c r="I44" s="279"/>
      <c r="J44" s="279"/>
      <c r="K44" s="279"/>
      <c r="L44" s="409" t="s">
        <v>553</v>
      </c>
    </row>
    <row r="45" spans="1:14" s="149" customFormat="1" ht="13.5" customHeight="1">
      <c r="A45" s="149" t="s">
        <v>554</v>
      </c>
      <c r="L45" s="412" t="s">
        <v>555</v>
      </c>
    </row>
    <row r="46" spans="1:14" ht="13.7" customHeight="1">
      <c r="A46" s="149"/>
      <c r="G46" s="149"/>
      <c r="H46" s="410"/>
      <c r="I46" s="411"/>
      <c r="J46" s="1296"/>
      <c r="K46" s="1296"/>
      <c r="L46" s="412"/>
    </row>
    <row r="47" spans="1:14">
      <c r="G47" s="413"/>
      <c r="H47" s="413"/>
      <c r="I47" s="414"/>
      <c r="J47" s="1296"/>
      <c r="K47" s="1296"/>
      <c r="L47" s="1296"/>
    </row>
    <row r="48" spans="1:14">
      <c r="A48" s="319" t="s">
        <v>556</v>
      </c>
      <c r="B48" s="387"/>
      <c r="C48" s="387"/>
      <c r="D48" s="387"/>
      <c r="E48" s="387"/>
      <c r="F48" s="387"/>
      <c r="G48" s="387"/>
      <c r="H48" s="387"/>
      <c r="I48" s="387"/>
      <c r="J48" s="387"/>
      <c r="K48" s="387"/>
      <c r="L48" s="387"/>
    </row>
  </sheetData>
  <printOptions horizontalCentered="1" verticalCentered="1"/>
  <pageMargins left="0" right="0" top="0" bottom="0" header="0.3" footer="0.3"/>
  <pageSetup paperSize="9" scale="8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8948c4c-baff-4c87-bcda-fd249856c6f2" xsi:nil="true"/>
    <lcf76f155ced4ddcb4097134ff3c332f xmlns="314111f1-01ad-4005-a8e1-a063935e656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5B9C3D99DA21D41B3C642446109626A" ma:contentTypeVersion="16" ma:contentTypeDescription="Create a new document." ma:contentTypeScope="" ma:versionID="33e1dd77e396121abb8f19f06a553ab4">
  <xsd:schema xmlns:xsd="http://www.w3.org/2001/XMLSchema" xmlns:xs="http://www.w3.org/2001/XMLSchema" xmlns:p="http://schemas.microsoft.com/office/2006/metadata/properties" xmlns:ns2="314111f1-01ad-4005-a8e1-a063935e6564" xmlns:ns3="88948c4c-baff-4c87-bcda-fd249856c6f2" targetNamespace="http://schemas.microsoft.com/office/2006/metadata/properties" ma:root="true" ma:fieldsID="c99b72239a5e2582fc8e92aa7159f82b" ns2:_="" ns3:_="">
    <xsd:import namespace="314111f1-01ad-4005-a8e1-a063935e6564"/>
    <xsd:import namespace="88948c4c-baff-4c87-bcda-fd249856c6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4111f1-01ad-4005-a8e1-a063935e6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4d7ca05-1820-458c-a9c3-05adc9bdec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948c4c-baff-4c87-bcda-fd249856c6f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1701a4b-1cfe-47e5-af84-11f3bbd4ac66}" ma:internalName="TaxCatchAll" ma:showField="CatchAllData" ma:web="88948c4c-baff-4c87-bcda-fd249856c6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B75459-E953-4BCB-B021-696A83176465}">
  <ds:schemaRefs>
    <ds:schemaRef ds:uri="http://schemas.microsoft.com/sharepoint/v3/contenttype/forms"/>
  </ds:schemaRefs>
</ds:datastoreItem>
</file>

<file path=customXml/itemProps2.xml><?xml version="1.0" encoding="utf-8"?>
<ds:datastoreItem xmlns:ds="http://schemas.openxmlformats.org/officeDocument/2006/customXml" ds:itemID="{6F8088CB-B113-4F73-93F2-33087DAFBE04}">
  <ds:schemaRefs>
    <ds:schemaRef ds:uri="88948c4c-baff-4c87-bcda-fd249856c6f2"/>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 ds:uri="http://schemas.openxmlformats.org/package/2006/metadata/core-properties"/>
    <ds:schemaRef ds:uri="314111f1-01ad-4005-a8e1-a063935e6564"/>
  </ds:schemaRefs>
</ds:datastoreItem>
</file>

<file path=customXml/itemProps3.xml><?xml version="1.0" encoding="utf-8"?>
<ds:datastoreItem xmlns:ds="http://schemas.openxmlformats.org/officeDocument/2006/customXml" ds:itemID="{566DE423-4F1E-4C9F-8259-40D2B113AD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4111f1-01ad-4005-a8e1-a063935e6564"/>
    <ds:schemaRef ds:uri="88948c4c-baff-4c87-bcda-fd249856c6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47</vt:i4>
      </vt:variant>
    </vt:vector>
  </HeadingPairs>
  <TitlesOfParts>
    <vt:vector size="110" baseType="lpstr">
      <vt:lpstr>Index</vt:lpstr>
      <vt:lpstr>Metadata</vt:lpstr>
      <vt:lpstr>Indicators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'5'!Print_Area</vt:lpstr>
      <vt:lpstr>'52'!Print_Area</vt:lpstr>
      <vt:lpstr>'53'!Print_Area</vt:lpstr>
      <vt:lpstr>'55'!Print_Area</vt:lpstr>
      <vt:lpstr>'57'!Print_Area</vt:lpstr>
      <vt:lpstr>'58'!Print_Area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Computer Section</dc:creator>
  <cp:keywords/>
  <dc:description/>
  <cp:lastModifiedBy>Samah Al Arayedh</cp:lastModifiedBy>
  <cp:revision/>
  <cp:lastPrinted>2024-11-27T08:25:40Z</cp:lastPrinted>
  <dcterms:created xsi:type="dcterms:W3CDTF">2000-07-05T09:57:24Z</dcterms:created>
  <dcterms:modified xsi:type="dcterms:W3CDTF">2024-12-11T10:54:39Z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0x01010015B9C3D99DA21D41B3C642446109626A</vt:lpwstr>
  </property>
  <property fmtid="{D5CDD505-2E9C-101B-9397-08002B2CF9AE}" pid="3" name="MediaServiceImageTags">
    <vt:lpwstr/>
  </property>
</Properties>
</file>